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72B5512-D07F-4092-AEB5-4B6A90E48315}" xr6:coauthVersionLast="47" xr6:coauthVersionMax="47" xr10:uidLastSave="{00000000-0000-0000-0000-000000000000}"/>
  <bookViews>
    <workbookView xWindow="-120" yWindow="-120" windowWidth="29040" windowHeight="15720" tabRatio="726" activeTab="3" xr2:uid="{00000000-000D-0000-FFFF-FFFF00000000}"/>
  </bookViews>
  <sheets>
    <sheet name="临时" sheetId="119" r:id="rId1"/>
    <sheet name="短信汇总 (2)" sheetId="77" r:id="rId2"/>
    <sheet name="短信汇总" sheetId="76" r:id="rId3"/>
    <sheet name="汇总" sheetId="2" r:id="rId4"/>
    <sheet name="#1" sheetId="1" r:id="rId5"/>
    <sheet name="#2" sheetId="3" r:id="rId6"/>
    <sheet name="#3" sheetId="22" r:id="rId7"/>
    <sheet name="#4" sheetId="4" r:id="rId8"/>
    <sheet name="#6" sheetId="5" r:id="rId9"/>
    <sheet name="#7" sheetId="6" r:id="rId10"/>
    <sheet name="#9" sheetId="25" r:id="rId11"/>
    <sheet name="#10" sheetId="8" r:id="rId12"/>
    <sheet name="#12" sheetId="9" r:id="rId13"/>
    <sheet name="#14" sheetId="11" r:id="rId14"/>
    <sheet name="#16" sheetId="12" r:id="rId15"/>
    <sheet name="#18" sheetId="13" r:id="rId16"/>
    <sheet name="#19" sheetId="23" r:id="rId17"/>
    <sheet name="#21" sheetId="14" r:id="rId18"/>
    <sheet name="#25" sheetId="15" r:id="rId19"/>
    <sheet name="#29" sheetId="16" r:id="rId20"/>
    <sheet name="#30" sheetId="17" r:id="rId21"/>
    <sheet name="#31" sheetId="18" r:id="rId22"/>
    <sheet name="#32" sheetId="19" r:id="rId23"/>
    <sheet name="#33" sheetId="20" r:id="rId24"/>
    <sheet name="#34" sheetId="21" r:id="rId25"/>
    <sheet name="#35" sheetId="26" r:id="rId26"/>
    <sheet name="#36" sheetId="27" r:id="rId27"/>
    <sheet name="#37" sheetId="28" r:id="rId28"/>
    <sheet name="#38" sheetId="29" r:id="rId29"/>
    <sheet name="#39" sheetId="30" r:id="rId30"/>
    <sheet name="#40" sheetId="31" r:id="rId31"/>
    <sheet name="#41" sheetId="32" r:id="rId32"/>
    <sheet name="#42" sheetId="33" r:id="rId33"/>
    <sheet name="#43" sheetId="34" r:id="rId34"/>
    <sheet name="#44" sheetId="35" r:id="rId35"/>
    <sheet name="#45" sheetId="36" r:id="rId36"/>
    <sheet name="#46" sheetId="37" r:id="rId37"/>
    <sheet name="#47" sheetId="38" r:id="rId38"/>
    <sheet name="#48" sheetId="39" r:id="rId39"/>
    <sheet name="#49" sheetId="40" r:id="rId40"/>
    <sheet name="#50" sheetId="41" r:id="rId41"/>
    <sheet name="#51" sheetId="45" r:id="rId42"/>
    <sheet name="#52" sheetId="42" r:id="rId43"/>
    <sheet name="#53" sheetId="46" r:id="rId44"/>
    <sheet name="#54" sheetId="43" r:id="rId45"/>
    <sheet name="#55" sheetId="44" r:id="rId46"/>
    <sheet name="#56" sheetId="47" r:id="rId47"/>
    <sheet name="#57" sheetId="48" r:id="rId48"/>
    <sheet name="#58" sheetId="49" r:id="rId49"/>
    <sheet name="#59" sheetId="50" r:id="rId50"/>
    <sheet name="#60" sheetId="51" r:id="rId51"/>
    <sheet name="#61" sheetId="53" r:id="rId52"/>
    <sheet name="#62" sheetId="55" r:id="rId53"/>
    <sheet name="#63" sheetId="56" r:id="rId54"/>
    <sheet name="#64" sheetId="57" r:id="rId55"/>
    <sheet name="#65" sheetId="58" r:id="rId56"/>
    <sheet name="#66" sheetId="59" r:id="rId57"/>
    <sheet name="#67" sheetId="60" r:id="rId58"/>
    <sheet name="#68" sheetId="61" r:id="rId59"/>
    <sheet name="#69" sheetId="62" r:id="rId60"/>
    <sheet name="#70" sheetId="63" r:id="rId61"/>
    <sheet name="#71" sheetId="64" r:id="rId62"/>
    <sheet name="#72" sheetId="65" r:id="rId63"/>
    <sheet name="#73" sheetId="66" r:id="rId64"/>
    <sheet name="#74" sheetId="67" r:id="rId65"/>
    <sheet name="#75" sheetId="68" r:id="rId66"/>
    <sheet name="#76" sheetId="69" r:id="rId67"/>
    <sheet name="#77" sheetId="70" r:id="rId68"/>
    <sheet name="#78" sheetId="71" r:id="rId69"/>
    <sheet name="#79" sheetId="72" r:id="rId70"/>
    <sheet name="#80" sheetId="73" r:id="rId71"/>
    <sheet name="#81" sheetId="75" r:id="rId72"/>
    <sheet name="#82" sheetId="78" r:id="rId73"/>
    <sheet name="#83" sheetId="79" r:id="rId74"/>
    <sheet name="#84" sheetId="80" r:id="rId75"/>
    <sheet name="#85" sheetId="81" r:id="rId76"/>
    <sheet name="#86" sheetId="82" r:id="rId77"/>
    <sheet name="#87" sheetId="83" r:id="rId78"/>
    <sheet name="#88" sheetId="84" r:id="rId79"/>
    <sheet name="#89" sheetId="85" r:id="rId80"/>
    <sheet name="#90" sheetId="86" r:id="rId81"/>
    <sheet name="#91" sheetId="87" r:id="rId82"/>
    <sheet name="#92" sheetId="88" r:id="rId83"/>
    <sheet name="#93" sheetId="89" r:id="rId84"/>
    <sheet name="#94" sheetId="90" r:id="rId85"/>
    <sheet name="#95" sheetId="91" r:id="rId86"/>
    <sheet name="#96" sheetId="92" r:id="rId87"/>
    <sheet name="#97" sheetId="93" r:id="rId88"/>
    <sheet name="#98" sheetId="94" r:id="rId89"/>
    <sheet name="#99" sheetId="95" r:id="rId90"/>
    <sheet name="#100" sheetId="96" r:id="rId91"/>
    <sheet name="#101" sheetId="97" r:id="rId92"/>
    <sheet name="#102" sheetId="98" r:id="rId93"/>
    <sheet name="#103" sheetId="99" r:id="rId94"/>
    <sheet name="#104" sheetId="100" r:id="rId95"/>
    <sheet name="#105" sheetId="101" r:id="rId96"/>
    <sheet name="#106" sheetId="102" r:id="rId97"/>
    <sheet name="#107" sheetId="103" r:id="rId98"/>
    <sheet name="#108" sheetId="104" r:id="rId99"/>
    <sheet name="#109" sheetId="105" r:id="rId100"/>
    <sheet name="#110" sheetId="106" r:id="rId101"/>
    <sheet name="#111" sheetId="107" r:id="rId102"/>
    <sheet name="#112" sheetId="108" r:id="rId103"/>
    <sheet name="#113" sheetId="109" r:id="rId104"/>
    <sheet name="#114" sheetId="110" r:id="rId105"/>
    <sheet name="#115" sheetId="112" r:id="rId106"/>
    <sheet name="#116" sheetId="113" r:id="rId107"/>
    <sheet name="#117" sheetId="114" r:id="rId108"/>
    <sheet name="#118" sheetId="115" r:id="rId109"/>
    <sheet name="#119" sheetId="116" r:id="rId110"/>
    <sheet name="#120" sheetId="117" r:id="rId111"/>
    <sheet name="#121" sheetId="121" r:id="rId112"/>
    <sheet name="#122" sheetId="120" r:id="rId113"/>
    <sheet name="#123" sheetId="122" r:id="rId114"/>
    <sheet name="#124" sheetId="123" r:id="rId115"/>
    <sheet name="#125" sheetId="124" r:id="rId116"/>
    <sheet name="#126" sheetId="125" r:id="rId117"/>
    <sheet name="#127" sheetId="126" r:id="rId118"/>
    <sheet name="#128" sheetId="127" r:id="rId119"/>
    <sheet name="#129" sheetId="128" r:id="rId120"/>
    <sheet name="#130" sheetId="129" r:id="rId121"/>
    <sheet name="#131" sheetId="130" r:id="rId122"/>
    <sheet name="#132" sheetId="131" r:id="rId123"/>
    <sheet name="#133" sheetId="132" r:id="rId124"/>
    <sheet name="#134" sheetId="133" r:id="rId125"/>
    <sheet name="#135" sheetId="134" r:id="rId126"/>
    <sheet name="#136" sheetId="136" r:id="rId127"/>
    <sheet name="#137" sheetId="137" r:id="rId128"/>
  </sheets>
  <definedNames>
    <definedName name="_xlnm._FilterDatabase" localSheetId="3" hidden="1">汇总!$A$1:$J$125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J32" i="137" l="1"/>
  <c r="G25" i="133"/>
  <c r="A15" i="76"/>
  <c r="G25" i="126"/>
  <c r="G24" i="126"/>
  <c r="G25" i="125"/>
  <c r="G24" i="125"/>
  <c r="K15" i="96" l="1"/>
  <c r="L15" i="96" s="1"/>
  <c r="K14" i="96"/>
  <c r="L14" i="96" s="1"/>
  <c r="K13" i="96"/>
  <c r="L13" i="96" s="1"/>
  <c r="K12" i="96"/>
  <c r="L12" i="96" s="1"/>
  <c r="H35" i="90" l="1"/>
  <c r="H31" i="90"/>
  <c r="I31" i="90" s="1"/>
  <c r="J60" i="71"/>
  <c r="A3" i="76"/>
  <c r="A4" i="76" s="1"/>
  <c r="A5" i="76" s="1"/>
  <c r="A6" i="76" s="1"/>
  <c r="A7" i="76" s="1"/>
  <c r="A8" i="76" s="1"/>
  <c r="A9" i="76" s="1"/>
  <c r="A10" i="76" s="1"/>
  <c r="A11" i="76" s="1"/>
  <c r="A3" i="77"/>
  <c r="A4" i="77"/>
  <c r="A5" i="77" s="1"/>
  <c r="A7" i="77" s="1"/>
  <c r="A8" i="77" s="1"/>
  <c r="A9" i="77" s="1"/>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E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<sst xmlns="http://schemas.openxmlformats.org/spreadsheetml/2006/main" count="3042" uniqueCount="1456">
  <si>
    <t>主送</t>
  </si>
  <si>
    <t>抄送</t>
  </si>
  <si>
    <t>邮件主题</t>
  </si>
  <si>
    <t>邮件内容</t>
  </si>
  <si>
    <t>触发条件</t>
    <phoneticPr fontId="24" type="noConversion"/>
  </si>
  <si>
    <t>销售订单，完成出库。</t>
    <phoneticPr fontId="24" type="noConversion"/>
  </si>
  <si>
    <t>行号</t>
  </si>
  <si>
    <t>物料</t>
  </si>
  <si>
    <t>订单数量</t>
  </si>
  <si>
    <t>未清数量</t>
  </si>
  <si>
    <t>I0006-*********</t>
  </si>
  <si>
    <r>
      <t>销售订单中客户的</t>
    </r>
    <r>
      <rPr>
        <sz val="9"/>
        <color rgb="FFFF0000"/>
        <rFont val="微软雅黑"/>
        <family val="2"/>
        <charset val="134"/>
      </rPr>
      <t>销售负责人</t>
    </r>
    <phoneticPr fontId="24" type="noConversion"/>
  </si>
  <si>
    <t xml:space="preserve">
谢谢！
Portfolio Cloud™
Etoonpack</t>
    <phoneticPr fontId="24" type="noConversion"/>
  </si>
  <si>
    <t>#</t>
    <phoneticPr fontId="32" type="noConversion"/>
  </si>
  <si>
    <t>收件人/抄送</t>
    <phoneticPr fontId="32" type="noConversion"/>
  </si>
  <si>
    <t>销售订单，完成出库</t>
    <phoneticPr fontId="32" type="noConversion"/>
  </si>
  <si>
    <t>销售订单 (客户自运)，生成运单后，客服取消运单</t>
    <phoneticPr fontId="32" type="noConversion"/>
  </si>
  <si>
    <t>销售订单 (快递运输)，生成运单后，仓库主管取消运单</t>
    <phoneticPr fontId="32" type="noConversion"/>
  </si>
  <si>
    <t>客服、调度</t>
    <phoneticPr fontId="32" type="noConversion"/>
  </si>
  <si>
    <t>客服</t>
    <phoneticPr fontId="32" type="noConversion"/>
  </si>
  <si>
    <t>下游客服</t>
    <phoneticPr fontId="32" type="noConversion"/>
  </si>
  <si>
    <t>销售订单 (物流运输)，调度下达供应计划后，客服取消订单</t>
    <phoneticPr fontId="32" type="noConversion"/>
  </si>
  <si>
    <t>调度主管</t>
    <phoneticPr fontId="24" type="noConversion"/>
  </si>
  <si>
    <t>仓库主管</t>
    <phoneticPr fontId="24" type="noConversion"/>
  </si>
  <si>
    <t>已交货数量</t>
    <phoneticPr fontId="24" type="noConversion"/>
  </si>
  <si>
    <t>计划装车数量</t>
    <phoneticPr fontId="24" type="noConversion"/>
  </si>
  <si>
    <t>实际装车数量</t>
    <phoneticPr fontId="24" type="noConversion"/>
  </si>
  <si>
    <t>备注</t>
    <phoneticPr fontId="24" type="noConversion"/>
  </si>
  <si>
    <t>***</t>
    <phoneticPr fontId="24" type="noConversion"/>
  </si>
  <si>
    <r>
      <t>销售订单 (物流运输)，调度</t>
    </r>
    <r>
      <rPr>
        <sz val="9"/>
        <color rgb="FFFF0000"/>
        <rFont val="微软雅黑"/>
        <family val="2"/>
        <charset val="134"/>
      </rPr>
      <t>下达供应计划后，客服取消订单</t>
    </r>
    <phoneticPr fontId="24" type="noConversion"/>
  </si>
  <si>
    <t>物流运单已取消！客户[客户代码-名称]，供应计划[编号]/运单[编号]</t>
    <phoneticPr fontId="24" type="noConversion"/>
  </si>
  <si>
    <t xml:space="preserve">
运单取消后，需要调度负责人重新下达供应计划，或由客服负责人取消销售订单！
谢谢！
Portfolio Cloud™
Etoonpack</t>
    <phoneticPr fontId="24"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</si>
  <si>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4"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</si>
  <si>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24"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</si>
  <si>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24" type="noConversion"/>
  </si>
  <si>
    <t>原始单据类型</t>
    <phoneticPr fontId="24" type="noConversion"/>
  </si>
  <si>
    <t>销售订单</t>
    <phoneticPr fontId="24" type="noConversion"/>
  </si>
  <si>
    <t>原始单据编号</t>
    <phoneticPr fontId="24"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</si>
  <si>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24"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</si>
  <si>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4" type="noConversion"/>
  </si>
  <si>
    <t>退货通知数量</t>
    <phoneticPr fontId="24" type="noConversion"/>
  </si>
  <si>
    <t>客户退货 (物流运输)，调度下达回收计划后，客服取消客户退货通知</t>
    <phoneticPr fontId="32" type="noConversion"/>
  </si>
  <si>
    <t>调度</t>
    <phoneticPr fontId="32" type="noConversion"/>
  </si>
  <si>
    <t>客户退货 (物流运输)，调度下达回收计划后，客服取消客户退货通知</t>
    <phoneticPr fontId="24" type="noConversion"/>
  </si>
  <si>
    <t>客户退货通知已取消！客户[客户代码-名称]，客户退货通知[编号]/回收计划[编号]</t>
    <phoneticPr fontId="24" type="noConversion"/>
  </si>
  <si>
    <t>销售订单已取消！客户[客户代码-名称]，销售订单[编号]/供应计划[编号]</t>
    <phoneticPr fontId="24"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</si>
  <si>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4" type="noConversion"/>
  </si>
  <si>
    <t>回收问询，物流填写司机信息。</t>
    <phoneticPr fontId="24" type="noConversion"/>
  </si>
  <si>
    <t>下游客服</t>
    <phoneticPr fontId="24" type="noConversion"/>
  </si>
  <si>
    <t>物料(组)</t>
    <phoneticPr fontId="24" type="noConversion"/>
  </si>
  <si>
    <t>回收问询，调度下达回收计划后，下游客服取消回收问询</t>
    <phoneticPr fontId="32" type="noConversion"/>
  </si>
  <si>
    <t>回收计划数量</t>
    <phoneticPr fontId="24" type="noConversion"/>
  </si>
  <si>
    <t>下游客服、调度</t>
    <phoneticPr fontId="32" type="noConversion"/>
  </si>
  <si>
    <r>
      <t>回收问询，生成运单后，</t>
    </r>
    <r>
      <rPr>
        <sz val="9"/>
        <color rgb="FFFF0000"/>
        <rFont val="微软雅黑"/>
        <family val="2"/>
        <charset val="134"/>
      </rPr>
      <t>物流</t>
    </r>
    <r>
      <rPr>
        <sz val="9"/>
        <color theme="1"/>
        <rFont val="微软雅黑"/>
        <family val="2"/>
        <charset val="134"/>
      </rPr>
      <t>取消运单。</t>
    </r>
    <phoneticPr fontId="24" type="noConversion"/>
  </si>
  <si>
    <t>物流运单已取消！客户[客户代码-名称]，回收计划[编号]/运单[编号]</t>
    <phoneticPr fontId="24" type="noConversion"/>
  </si>
  <si>
    <t>回收问询</t>
    <phoneticPr fontId="24" type="noConversion"/>
  </si>
  <si>
    <t xml:space="preserve">
运单取消后，需要调度负责人重新下达回收计划，或由客服取消回收问询！
谢谢！
Portfolio Cloud™
Etoonpack</t>
    <phoneticPr fontId="24" type="noConversion"/>
  </si>
  <si>
    <t>调拨申请 (物流运输)，调度取消调拨申请</t>
    <phoneticPr fontId="32" type="noConversion"/>
  </si>
  <si>
    <t>调拨申请 (物流运输)，调度取消调拨申请。</t>
    <phoneticPr fontId="24"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</si>
  <si>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4"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</si>
  <si>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4" type="noConversion"/>
  </si>
  <si>
    <t>调拨申请数量</t>
    <phoneticPr fontId="24"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</si>
  <si>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4"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</si>
  <si>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4" type="noConversion"/>
  </si>
  <si>
    <t>调拨申请</t>
    <phoneticPr fontId="24" type="noConversion"/>
  </si>
  <si>
    <t>物流运单已取消！发货地点[地点代码-名称]，供应计划[编号]/运单[编号]</t>
    <phoneticPr fontId="24"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</si>
  <si>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4" type="noConversion"/>
  </si>
  <si>
    <t>销售负责人</t>
    <phoneticPr fontId="24" type="noConversion"/>
  </si>
  <si>
    <t>销售负责人</t>
    <phoneticPr fontId="24" type="noConversion"/>
  </si>
  <si>
    <t>职责列表中全部员工(销售负责人除外)</t>
    <phoneticPr fontId="24" type="noConversion"/>
  </si>
  <si>
    <t>新增客户：[客户代码]-[客户名称]</t>
    <phoneticPr fontId="24" type="noConversion"/>
  </si>
  <si>
    <t>相关方角色</t>
    <phoneticPr fontId="24" type="noConversion"/>
  </si>
  <si>
    <t>员工</t>
    <phoneticPr fontId="24" type="noConversion"/>
  </si>
  <si>
    <t>E0087-邓玉青</t>
    <phoneticPr fontId="24" type="noConversion"/>
  </si>
  <si>
    <t>项目团队成员</t>
    <phoneticPr fontId="24" type="noConversion"/>
  </si>
  <si>
    <t>E0081-张三</t>
    <phoneticPr fontId="24" type="noConversion"/>
  </si>
  <si>
    <t>客服负责人</t>
    <phoneticPr fontId="24" type="noConversion"/>
  </si>
  <si>
    <t>职责列表中全部员工(客服负责人除外)</t>
    <phoneticPr fontId="24" type="noConversion"/>
  </si>
  <si>
    <t>下游客服负责人</t>
    <phoneticPr fontId="24" type="noConversion"/>
  </si>
  <si>
    <t>合作伙伴信息变更 (职责)</t>
    <phoneticPr fontId="24" type="noConversion"/>
  </si>
  <si>
    <t>职责列表全体员工</t>
    <phoneticPr fontId="24" type="noConversion"/>
  </si>
  <si>
    <t>合作伙伴信息变更 (职责)</t>
    <phoneticPr fontId="24" type="noConversion"/>
  </si>
  <si>
    <t>职责列表中全部员工</t>
    <phoneticPr fontId="24" type="noConversion"/>
  </si>
  <si>
    <t>合作伙伴职责变更：[合作伙伴代码]-[合作伙伴名称]</t>
    <phoneticPr fontId="24" type="noConversion"/>
  </si>
  <si>
    <t>职责列表 - 变更前 (After)：</t>
    <phoneticPr fontId="24"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</si>
  <si>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24" type="noConversion"/>
  </si>
  <si>
    <t>合作伙伴信息变更 (合作伙伴名称、或社会统一信用代码、或银行名称、或银行账号)</t>
    <phoneticPr fontId="24" type="noConversion"/>
  </si>
  <si>
    <t>合作伙伴关键信息变更：[合作伙伴代码]-[合作伙伴名称]</t>
    <phoneticPr fontId="24"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</si>
  <si>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24" type="noConversion"/>
  </si>
  <si>
    <t>字段名称</t>
    <phoneticPr fontId="24" type="noConversion"/>
  </si>
  <si>
    <t>变更前 (Before)</t>
    <phoneticPr fontId="24" type="noConversion"/>
  </si>
  <si>
    <t>变更后 (After)</t>
    <phoneticPr fontId="24" type="noConversion"/>
  </si>
  <si>
    <t>合作伙伴名称</t>
    <phoneticPr fontId="24" type="noConversion"/>
  </si>
  <si>
    <t>AAAAAAA</t>
    <phoneticPr fontId="24" type="noConversion"/>
  </si>
  <si>
    <t>AAAAAAA(BB)</t>
    <phoneticPr fontId="24" type="noConversion"/>
  </si>
  <si>
    <t>社会统一信用代码</t>
    <phoneticPr fontId="24" type="noConversion"/>
  </si>
  <si>
    <t>A999999</t>
    <phoneticPr fontId="24" type="noConversion"/>
  </si>
  <si>
    <t>A11111111</t>
    <phoneticPr fontId="24" type="noConversion"/>
  </si>
  <si>
    <t>银行名称</t>
    <phoneticPr fontId="24" type="noConversion"/>
  </si>
  <si>
    <t>A</t>
    <phoneticPr fontId="24" type="noConversion"/>
  </si>
  <si>
    <t>B</t>
    <phoneticPr fontId="24" type="noConversion"/>
  </si>
  <si>
    <t>银行账号</t>
    <phoneticPr fontId="24" type="noConversion"/>
  </si>
  <si>
    <t>采购负责人</t>
    <phoneticPr fontId="24" type="noConversion"/>
  </si>
  <si>
    <t>职责列表中全部员工(采购负责人除外)</t>
    <phoneticPr fontId="24" type="noConversion"/>
  </si>
  <si>
    <t>新增供应商：[供应商代码]-[供应商名称]</t>
    <phoneticPr fontId="24" type="noConversion"/>
  </si>
  <si>
    <t>调拨申请 (快递运输)，生成运单，仓库主管取消运单</t>
    <phoneticPr fontId="32" type="noConversion"/>
  </si>
  <si>
    <t>调拨申请 (快递运输)，生成运单，仓库主管取消运单。</t>
    <phoneticPr fontId="24" type="noConversion"/>
  </si>
  <si>
    <t>调拨申请 (物流运输)，生成运单，物流取消运单。</t>
    <phoneticPr fontId="24" type="noConversion"/>
  </si>
  <si>
    <t>销售订单 (物流运输)，物流主管通知供应商后，物流供应商取消发运通知</t>
  </si>
  <si>
    <t>字段名称</t>
    <phoneticPr fontId="24" type="noConversion"/>
  </si>
  <si>
    <t>变更前</t>
    <phoneticPr fontId="24" type="noConversion"/>
  </si>
  <si>
    <t>变更后</t>
    <phoneticPr fontId="24" type="noConversion"/>
  </si>
  <si>
    <t>计划装车日期</t>
    <phoneticPr fontId="24" type="noConversion"/>
  </si>
  <si>
    <t>提货司机姓名</t>
    <phoneticPr fontId="24" type="noConversion"/>
  </si>
  <si>
    <t>提货车牌编号</t>
    <phoneticPr fontId="24" type="noConversion"/>
  </si>
  <si>
    <t>司机身份证号</t>
    <phoneticPr fontId="24" type="noConversion"/>
  </si>
  <si>
    <t>司机手机号码</t>
    <phoneticPr fontId="24"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</si>
  <si>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24" type="noConversion"/>
  </si>
  <si>
    <t>职责列表全体员工及其他</t>
    <phoneticPr fontId="24" type="noConversion"/>
  </si>
  <si>
    <t>下游客服</t>
    <phoneticPr fontId="24"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</si>
  <si>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</si>
  <si>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</si>
  <si>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</si>
  <si>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</si>
  <si>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</si>
  <si>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</si>
  <si>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</si>
  <si>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</si>
  <si>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</si>
  <si>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</si>
  <si>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</si>
  <si>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</si>
  <si>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</si>
  <si>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24" type="noConversion"/>
  </si>
  <si>
    <t>物流主管</t>
    <phoneticPr fontId="24" type="noConversion"/>
  </si>
  <si>
    <t>物流承运商取消发运通知！客户[客户代码-名称]，供应计划[编号]/发运通知[编号]</t>
    <phoneticPr fontId="24"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</si>
  <si>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</si>
  <si>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24" type="noConversion"/>
  </si>
  <si>
    <t>原始单据编号</t>
    <phoneticPr fontId="24" type="noConversion"/>
  </si>
  <si>
    <t>计划数量</t>
    <phoneticPr fontId="24" type="noConversion"/>
  </si>
  <si>
    <t>销售订单</t>
    <phoneticPr fontId="24" type="noConversion"/>
  </si>
  <si>
    <t xml:space="preserve">
发运通知取消后，需要物流负责人联系供应商确认原因，并重新下达供应计划/通知！
谢谢！
Portfolio Cloud™
Etoonpack</t>
    <phoneticPr fontId="24" type="noConversion"/>
  </si>
  <si>
    <t>调拨申请 (物流运输)，物流通知供应商后，供应商取消发运通知 (用供应商账号)</t>
    <phoneticPr fontId="24"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</si>
  <si>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</si>
  <si>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24" type="noConversion"/>
  </si>
  <si>
    <t>物流运单已取消！发货地点[地点代码-名称]，供应计划[编号]/运单[编号]</t>
  </si>
  <si>
    <t>调拨申请已取消！发货地点[地点代码-名称]，供应计划[编号]</t>
  </si>
  <si>
    <t xml:space="preserve">
谢谢！
Portfolio Cloud™
Etoonpack</t>
    <phoneticPr fontId="24" type="noConversion"/>
  </si>
  <si>
    <t>提货车型组</t>
  </si>
  <si>
    <t>销售订单 (物流运输)，生成运单后，物流供应商/物流主管取消运单</t>
    <phoneticPr fontId="24" type="noConversion"/>
  </si>
  <si>
    <t>回收问询，物流供应商/物流主管填写司机信息</t>
    <phoneticPr fontId="24" type="noConversion"/>
  </si>
  <si>
    <t>回收问询，生成运单后，物流供应商/物流主管取消运单</t>
    <phoneticPr fontId="24" type="noConversion"/>
  </si>
  <si>
    <t>调拨申请 (物流运输)，物流主管通知供应商后，物流供应商取消发运通知</t>
    <phoneticPr fontId="24" type="noConversion"/>
  </si>
  <si>
    <t>调拨申请 (物流运输)，生成运单，物流供应商/物流主管取消运单</t>
    <phoneticPr fontId="24" type="noConversion"/>
  </si>
  <si>
    <t>调度</t>
    <phoneticPr fontId="24" type="noConversion"/>
  </si>
  <si>
    <t>触发条件</t>
    <phoneticPr fontId="24" type="noConversion"/>
  </si>
  <si>
    <t>客户退货已入库！客户[客户代码-名称]，客户退货通知[编号]</t>
    <phoneticPr fontId="24" type="noConversion"/>
  </si>
  <si>
    <t>收货数量</t>
    <phoneticPr fontId="24"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</si>
  <si>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4" type="noConversion"/>
  </si>
  <si>
    <t>PDA 完成收货</t>
    <phoneticPr fontId="24" type="noConversion"/>
  </si>
  <si>
    <t>客户退货 (物流运输/快递运输)，回收入库</t>
    <phoneticPr fontId="24" type="noConversion"/>
  </si>
  <si>
    <t>客户退货 (物流运输/快递运输)，已回收入库</t>
    <phoneticPr fontId="24" type="noConversion"/>
  </si>
  <si>
    <t>合作伙伴信息变更 (合作伙伴名称、或社会统一信用代码、或银行信息添加行)</t>
    <phoneticPr fontId="24" type="noConversion"/>
  </si>
  <si>
    <t>销售报价：客户已确认</t>
    <phoneticPr fontId="24" type="noConversion"/>
  </si>
  <si>
    <t>销售报价：有效期变更</t>
    <phoneticPr fontId="24" type="noConversion"/>
  </si>
  <si>
    <t>触发条件</t>
    <phoneticPr fontId="24" type="noConversion"/>
  </si>
  <si>
    <t>销售报价，客户已确认</t>
    <phoneticPr fontId="24" type="noConversion"/>
  </si>
  <si>
    <t>廖玲（liaoling@etoonpack.com）</t>
    <phoneticPr fontId="24" type="noConversion"/>
  </si>
  <si>
    <t>销售报价[编号]，客户已确认！</t>
    <phoneticPr fontId="24"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</si>
  <si>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24" type="noConversion"/>
  </si>
  <si>
    <t xml:space="preserve">
谢谢！
Portfolio Cloud™
Etoonpack</t>
    <phoneticPr fontId="24" type="noConversion"/>
  </si>
  <si>
    <t>销售报价(已确认有效)，有效期变更</t>
    <phoneticPr fontId="24" type="noConversion"/>
  </si>
  <si>
    <t>销售报价[编号](已确认有效)，有效期变更！</t>
    <phoneticPr fontId="24"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</si>
  <si>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24" type="noConversion"/>
  </si>
  <si>
    <t>字段名称</t>
    <phoneticPr fontId="24" type="noConversion"/>
  </si>
  <si>
    <t>变更前 (Before)</t>
    <phoneticPr fontId="24" type="noConversion"/>
  </si>
  <si>
    <t>变更后 (After)</t>
    <phoneticPr fontId="24" type="noConversion"/>
  </si>
  <si>
    <t>有效期至</t>
    <phoneticPr fontId="24" type="noConversion"/>
  </si>
  <si>
    <t>请尽快更新SAP Businees ByDesign系统的《客户价格清单》。
谢谢！
Portfolio Cloud™
Etoonpack</t>
    <phoneticPr fontId="24" type="noConversion"/>
  </si>
  <si>
    <t>销售报价</t>
    <phoneticPr fontId="24" type="noConversion"/>
  </si>
  <si>
    <t>回收已入库！客户[客户代码-名称]，回收问询[编号]</t>
    <phoneticPr fontId="24" type="noConversion"/>
  </si>
  <si>
    <t>问询数量</t>
    <phoneticPr fontId="24" type="noConversion"/>
  </si>
  <si>
    <t>回收问询：回收入库</t>
    <phoneticPr fontId="24" type="noConversion"/>
  </si>
  <si>
    <t>下游客服</t>
    <phoneticPr fontId="24" type="noConversion"/>
  </si>
  <si>
    <r>
      <t>销售订单中收货方的</t>
    </r>
    <r>
      <rPr>
        <sz val="9"/>
        <color rgb="FFFF0000"/>
        <rFont val="微软雅黑"/>
        <family val="2"/>
        <charset val="134"/>
      </rPr>
      <t>上游客服负责人</t>
    </r>
    <phoneticPr fontId="24" type="noConversion"/>
  </si>
  <si>
    <r>
      <t>销售退货中退货方的</t>
    </r>
    <r>
      <rPr>
        <sz val="9"/>
        <color rgb="FFFF0000"/>
        <rFont val="微软雅黑"/>
        <family val="2"/>
        <charset val="134"/>
      </rPr>
      <t>上游客服负责人</t>
    </r>
    <phoneticPr fontId="24" type="noConversion"/>
  </si>
  <si>
    <t>审批</t>
    <phoneticPr fontId="24" type="noConversion"/>
  </si>
  <si>
    <t>采购申请，审批通过</t>
    <phoneticPr fontId="24" type="noConversion"/>
  </si>
  <si>
    <t>采购申请[编号]，已审批通过！</t>
    <phoneticPr fontId="24" type="noConversion"/>
  </si>
  <si>
    <t>采购申请数量</t>
    <phoneticPr fontId="24" type="noConversion"/>
  </si>
  <si>
    <t>物料组</t>
    <phoneticPr fontId="24" type="noConversion"/>
  </si>
  <si>
    <t>物料</t>
    <phoneticPr fontId="24" type="noConversion"/>
  </si>
  <si>
    <r>
      <t>108-Transfold</t>
    </r>
    <r>
      <rPr>
        <sz val="9"/>
        <color theme="1"/>
        <rFont val="宋体"/>
        <family val="3"/>
        <charset val="134"/>
      </rPr>
      <t>周转箱</t>
    </r>
    <phoneticPr fontId="24" type="noConversion"/>
  </si>
  <si>
    <r>
      <t>M000038-</t>
    </r>
    <r>
      <rPr>
        <sz val="9"/>
        <color theme="1"/>
        <rFont val="宋体"/>
        <family val="3"/>
        <charset val="134"/>
      </rPr>
      <t>易通箱</t>
    </r>
    <r>
      <rPr>
        <sz val="9"/>
        <color theme="1"/>
        <rFont val="Calibri"/>
        <family val="2"/>
      </rPr>
      <t>/Transfold ET3/</t>
    </r>
    <phoneticPr fontId="24" type="noConversion"/>
  </si>
  <si>
    <t>回收问询物流信息已变更，客户100900-天津娃哈哈食品有限公司，回收问询87，请注意！</t>
    <phoneticPr fontId="24" type="noConversion"/>
  </si>
  <si>
    <t>采购申请：审批通过</t>
    <phoneticPr fontId="24" type="noConversion"/>
  </si>
  <si>
    <t>采购申请：采购收货完成</t>
    <phoneticPr fontId="24" type="noConversion"/>
  </si>
  <si>
    <t>采购申请人</t>
    <phoneticPr fontId="24" type="noConversion"/>
  </si>
  <si>
    <t>采购申请人</t>
    <phoneticPr fontId="24" type="noConversion"/>
  </si>
  <si>
    <t>采购申请[编号]，已收货！</t>
    <phoneticPr fontId="24" type="noConversion"/>
  </si>
  <si>
    <t>实际库存数量</t>
    <phoneticPr fontId="24" type="noConversion"/>
  </si>
  <si>
    <t>安全库存</t>
    <phoneticPr fontId="24" type="noConversion"/>
  </si>
  <si>
    <t>仓库主管</t>
    <phoneticPr fontId="32" type="noConversion"/>
  </si>
  <si>
    <t>警戒库存</t>
    <phoneticPr fontId="24"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</si>
  <si>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</si>
  <si>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</si>
  <si>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24" type="noConversion"/>
  </si>
  <si>
    <t>廖玲</t>
    <phoneticPr fontId="24" type="noConversion"/>
  </si>
  <si>
    <t>廖玲</t>
    <phoneticPr fontId="24" type="noConversion"/>
  </si>
  <si>
    <t>上游客服</t>
    <phoneticPr fontId="24" type="noConversion"/>
  </si>
  <si>
    <r>
      <t xml:space="preserve">
运单取消后，需要调度负责人重新下达</t>
    </r>
    <r>
      <rPr>
        <sz val="9"/>
        <color theme="1"/>
        <rFont val="微软雅黑"/>
        <family val="2"/>
        <charset val="134"/>
      </rPr>
      <t>调拨申请！
谢谢！
Portfolio Cloud™
Etoonpack</t>
    </r>
    <phoneticPr fontId="24" type="noConversion"/>
  </si>
  <si>
    <r>
      <t xml:space="preserve">
运单取消后，需要调度负责人重新下达</t>
    </r>
    <r>
      <rPr>
        <sz val="9"/>
        <color theme="1"/>
        <rFont val="微软雅黑"/>
        <family val="2"/>
        <charset val="134"/>
      </rPr>
      <t>调拨申请！
谢谢！
Portfolio Cloud™
Etoonpack</t>
    </r>
    <phoneticPr fontId="24" type="noConversion"/>
  </si>
  <si>
    <t>I0006-*******</t>
    <phoneticPr fontId="24" type="noConversion"/>
  </si>
  <si>
    <t>本次交货数量</t>
    <phoneticPr fontId="24" type="noConversion"/>
  </si>
  <si>
    <t>合计交货数量</t>
    <phoneticPr fontId="24" type="noConversion"/>
  </si>
  <si>
    <t>销售订单号</t>
    <phoneticPr fontId="24" type="noConversion"/>
  </si>
  <si>
    <t>要求到货时间</t>
    <phoneticPr fontId="24" type="noConversion"/>
  </si>
  <si>
    <t>2018-05-12, 17:30</t>
    <phoneticPr fontId="24" type="noConversion"/>
  </si>
  <si>
    <t>I0066-*******</t>
    <phoneticPr fontId="24"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</si>
  <si>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24"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</si>
  <si>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</si>
  <si>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</si>
  <si>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</si>
  <si>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</si>
  <si>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</si>
  <si>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24" type="noConversion"/>
  </si>
  <si>
    <t>销售负责人</t>
    <phoneticPr fontId="24" type="noConversion"/>
  </si>
  <si>
    <t>客户合同 [客户合同编号] 将在3个月内到期/将在2个月内到期/将在1个月内到期/已到期，请注意！</t>
    <phoneticPr fontId="24"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</si>
  <si>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</si>
  <si>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手工运单完成</t>
    <phoneticPr fontId="32" type="noConversion"/>
  </si>
  <si>
    <t>运单</t>
    <phoneticPr fontId="32" type="noConversion"/>
  </si>
  <si>
    <t>销售负责人</t>
    <phoneticPr fontId="32" type="noConversion"/>
  </si>
  <si>
    <t>在距离客户合同到期还有3个月/2个月/1个月/已到期时，分4次发站内信提醒</t>
    <phoneticPr fontId="24" type="noConversion"/>
  </si>
  <si>
    <t>在距离客户合同到期还有3个月/2个月/1个月/已到期时</t>
    <phoneticPr fontId="32" type="noConversion"/>
  </si>
  <si>
    <t>手工运单完成</t>
    <phoneticPr fontId="24" type="noConversion"/>
  </si>
  <si>
    <t>发货方xxx运单xxx已交货</t>
    <phoneticPr fontId="24" type="noConversion"/>
  </si>
  <si>
    <t>上游客户的销售负责人</t>
    <phoneticPr fontId="24" type="noConversion"/>
  </si>
  <si>
    <t>申请未清数量</t>
    <phoneticPr fontId="24" type="noConversion"/>
  </si>
  <si>
    <t>订单未清数量</t>
    <phoneticPr fontId="24" type="noConversion"/>
  </si>
  <si>
    <t>段青 or 肖元超</t>
    <phoneticPr fontId="24" type="noConversion"/>
  </si>
  <si>
    <t>段青/肖元超</t>
    <phoneticPr fontId="24" type="noConversion"/>
  </si>
  <si>
    <t>采购申请[编号]快递信息已添加/已变更</t>
    <phoneticPr fontId="24" type="noConversion"/>
  </si>
  <si>
    <r>
      <t>段青/肖元超，您好！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4" type="noConversion"/>
  </si>
  <si>
    <t>当物料组=115时，发肖元超；其他发段青</t>
    <phoneticPr fontId="24" type="noConversion"/>
  </si>
  <si>
    <t>订单数量</t>
    <phoneticPr fontId="24" type="noConversion"/>
  </si>
  <si>
    <t>申请数量</t>
    <phoneticPr fontId="24" type="noConversion"/>
  </si>
  <si>
    <t>订单数量</t>
    <phoneticPr fontId="24" type="noConversion"/>
  </si>
  <si>
    <t>采购收货单已创建 (系统每5分查询一遍没发邮件的收货单)</t>
    <phoneticPr fontId="24" type="noConversion"/>
  </si>
  <si>
    <t>如果同一个收货单中包含多个采购申请，则按采购申请分开发送邮件</t>
    <phoneticPr fontId="24" type="noConversion"/>
  </si>
  <si>
    <t>收货号</t>
    <phoneticPr fontId="24" type="noConversion"/>
  </si>
  <si>
    <t>订单号</t>
    <phoneticPr fontId="24"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</si>
  <si>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4" type="noConversion"/>
  </si>
  <si>
    <t>订单号</t>
    <phoneticPr fontId="24"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</si>
  <si>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24" type="noConversion"/>
  </si>
  <si>
    <t>调度下达了发货计划</t>
    <phoneticPr fontId="24" type="noConversion"/>
  </si>
  <si>
    <t>销售订单编号</t>
    <phoneticPr fontId="24" type="noConversion"/>
  </si>
  <si>
    <t>订单数量</t>
    <phoneticPr fontId="24" type="noConversion"/>
  </si>
  <si>
    <t>计划发货数量</t>
    <phoneticPr fontId="24"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</si>
  <si>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24" type="noConversion"/>
  </si>
  <si>
    <t>采购申请添加/更新快递信息</t>
    <phoneticPr fontId="24" type="noConversion"/>
  </si>
  <si>
    <t>采购申请添加/更新快递信息</t>
    <phoneticPr fontId="32" type="noConversion"/>
  </si>
  <si>
    <t>采购申请人</t>
    <phoneticPr fontId="32" type="noConversion"/>
  </si>
  <si>
    <t>B1</t>
    <phoneticPr fontId="32" type="noConversion"/>
  </si>
  <si>
    <t>调度下达了发货计划</t>
    <phoneticPr fontId="32" type="noConversion"/>
  </si>
  <si>
    <t>发货计划</t>
    <phoneticPr fontId="32"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</si>
  <si>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24" type="noConversion"/>
  </si>
  <si>
    <t>销售订单 232，237([收货方编号+名称]) 的发货计划已经下达</t>
    <phoneticPr fontId="24" type="noConversion"/>
  </si>
  <si>
    <t>回收问询[问询编号]在未达到[上游客户编号+名称]的回收起运量时做了下达</t>
    <phoneticPr fontId="24" type="noConversion"/>
  </si>
  <si>
    <t>问询数量</t>
    <phoneticPr fontId="24" type="noConversion"/>
  </si>
  <si>
    <t>起运量</t>
    <phoneticPr fontId="24" type="noConversion"/>
  </si>
  <si>
    <r>
      <t xml:space="preserve">M000036 - </t>
    </r>
    <r>
      <rPr>
        <sz val="9"/>
        <color theme="1"/>
        <rFont val="宋体"/>
        <family val="3"/>
        <charset val="134"/>
      </rPr>
      <t>易通箱</t>
    </r>
    <r>
      <rPr>
        <sz val="9"/>
        <color theme="1"/>
        <rFont val="Calibri"/>
        <family val="2"/>
      </rPr>
      <t>/TransFold ETP100/1150L</t>
    </r>
    <phoneticPr fontId="24" type="noConversion"/>
  </si>
  <si>
    <t>客服下达了“供应商直发”的销售订单</t>
    <phoneticPr fontId="24" type="noConversion"/>
  </si>
  <si>
    <t>段青</t>
    <phoneticPr fontId="24" type="noConversion"/>
  </si>
  <si>
    <t>要求供应商直发的销售订单[订单编号]已下达</t>
    <phoneticPr fontId="24"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</si>
  <si>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4" type="noConversion"/>
  </si>
  <si>
    <t>要求数量</t>
    <phoneticPr fontId="24" type="noConversion"/>
  </si>
  <si>
    <t>供应商直发销售订单[订单编号]已被采购拒绝</t>
    <phoneticPr fontId="24" type="noConversion"/>
  </si>
  <si>
    <r>
      <t xml:space="preserve">段青，您好！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4" type="noConversion"/>
  </si>
  <si>
    <t>[客户代码-名称]的销售订单[订单编号]，已全部完成供应商发货</t>
    <phoneticPr fontId="24"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</si>
  <si>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24"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</si>
  <si>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4" type="noConversion"/>
  </si>
  <si>
    <t>快递信息</t>
    <phoneticPr fontId="24" type="noConversion"/>
  </si>
  <si>
    <r>
      <rPr>
        <sz val="9"/>
        <color theme="1"/>
        <rFont val="宋体"/>
        <family val="3"/>
        <charset val="134"/>
      </rPr>
      <t>德邦快递，</t>
    </r>
    <r>
      <rPr>
        <sz val="9"/>
        <color theme="1"/>
        <rFont val="Calibri"/>
        <family val="2"/>
      </rPr>
      <t>10102902933</t>
    </r>
    <phoneticPr fontId="24" type="noConversion"/>
  </si>
  <si>
    <r>
      <rPr>
        <sz val="9"/>
        <color theme="1"/>
        <rFont val="宋体"/>
        <family val="3"/>
        <charset val="134"/>
      </rPr>
      <t>德邦快递，</t>
    </r>
    <r>
      <rPr>
        <sz val="9"/>
        <color theme="1"/>
        <rFont val="Calibri"/>
        <family val="2"/>
      </rPr>
      <t>10102902934</t>
    </r>
    <phoneticPr fontId="24" type="noConversion"/>
  </si>
  <si>
    <t>交货数量</t>
    <phoneticPr fontId="24" type="noConversion"/>
  </si>
  <si>
    <t>客服下达了“供应商直发”的销售订单</t>
    <phoneticPr fontId="32" type="noConversion"/>
  </si>
  <si>
    <t>段青</t>
    <phoneticPr fontId="24" type="noConversion"/>
  </si>
  <si>
    <t>采购拒绝了供应商直发的销售订单</t>
    <phoneticPr fontId="24" type="noConversion"/>
  </si>
  <si>
    <t>采购拒绝了供应商直发的销售订单</t>
    <phoneticPr fontId="32" type="noConversion"/>
  </si>
  <si>
    <t>第三方交货</t>
    <phoneticPr fontId="32" type="noConversion"/>
  </si>
  <si>
    <t>销售订单</t>
    <phoneticPr fontId="32" type="noConversion"/>
  </si>
  <si>
    <t>第三方交货点击“完成”按钮完成了全部交货</t>
    <phoneticPr fontId="24" type="noConversion"/>
  </si>
  <si>
    <t>第三方交货点击“完成”按钮完成了全部交货</t>
    <phoneticPr fontId="32" type="noConversion"/>
  </si>
  <si>
    <t>客户的销售负责人、收货方上游客服</t>
    <phoneticPr fontId="32" type="noConversion"/>
  </si>
  <si>
    <t>销售订单行号</t>
    <phoneticPr fontId="24" type="noConversion"/>
  </si>
  <si>
    <t>2911-1</t>
    <phoneticPr fontId="24" type="noConversion"/>
  </si>
  <si>
    <t>2911-2</t>
    <phoneticPr fontId="24"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</si>
  <si>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24" type="noConversion"/>
  </si>
  <si>
    <t>重箱发货记录中的发货方对应的销售负责人</t>
    <phoneticPr fontId="24" type="noConversion"/>
  </si>
  <si>
    <t>[客户代码-名称]的下游客户[客户代码-名称]没有回收起运量，请及时补充报价</t>
    <phoneticPr fontId="24" type="noConversion"/>
  </si>
  <si>
    <t>上游客户的销售负责人</t>
    <phoneticPr fontId="32"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</si>
  <si>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24" type="noConversion"/>
  </si>
  <si>
    <t>签收数量</t>
    <phoneticPr fontId="24" type="noConversion"/>
  </si>
  <si>
    <t>站内信</t>
    <phoneticPr fontId="24" type="noConversion"/>
  </si>
  <si>
    <t>回收问询</t>
    <phoneticPr fontId="32"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</si>
  <si>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24" type="noConversion"/>
  </si>
  <si>
    <t>提交审批的销售目标调整被批准</t>
    <phoneticPr fontId="24" type="noConversion"/>
  </si>
  <si>
    <t>销售部经理</t>
    <phoneticPr fontId="24" type="noConversion"/>
  </si>
  <si>
    <t>销售目标调整单据 [XXX] 已被批准</t>
    <phoneticPr fontId="24" type="noConversion"/>
  </si>
  <si>
    <t>销售目标调整单据的创建人</t>
    <phoneticPr fontId="24" type="noConversion"/>
  </si>
  <si>
    <t>销售目标类型</t>
    <phoneticPr fontId="24" type="noConversion"/>
  </si>
  <si>
    <t>销售目标对象</t>
    <phoneticPr fontId="24" type="noConversion"/>
  </si>
  <si>
    <t>调整前金额</t>
    <phoneticPr fontId="24" type="noConversion"/>
  </si>
  <si>
    <t>调整后金额</t>
    <phoneticPr fontId="24" type="noConversion"/>
  </si>
  <si>
    <t>调整原因</t>
    <phoneticPr fontId="24" type="noConversion"/>
  </si>
  <si>
    <t>部门</t>
    <phoneticPr fontId="24" type="noConversion"/>
  </si>
  <si>
    <t>新增2个潜在客户</t>
    <phoneticPr fontId="24" type="noConversion"/>
  </si>
  <si>
    <t>XSB-S1-销售一部</t>
    <phoneticPr fontId="24" type="noConversion"/>
  </si>
  <si>
    <t>￥10,000,000</t>
    <phoneticPr fontId="24" type="noConversion"/>
  </si>
  <si>
    <t>￥12,000,000</t>
    <phoneticPr fontId="24" type="noConversion"/>
  </si>
  <si>
    <t>提交审批的销售目标调整被拒绝</t>
    <phoneticPr fontId="24" type="noConversion"/>
  </si>
  <si>
    <t>销售目标调整单据 [XXX] 已被拒绝</t>
    <phoneticPr fontId="24" type="noConversion"/>
  </si>
  <si>
    <t>提交审批的销售目标被批准</t>
    <phoneticPr fontId="24" type="noConversion"/>
  </si>
  <si>
    <t>销售目标单据的创建人</t>
    <phoneticPr fontId="24" type="noConversion"/>
  </si>
  <si>
    <t>销售目标 [XXX] 已被批准</t>
    <phoneticPr fontId="24"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</si>
  <si>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24" type="noConversion"/>
  </si>
  <si>
    <t>提交审批的销售目标被拒绝</t>
    <phoneticPr fontId="24" type="noConversion"/>
  </si>
  <si>
    <t>销售目标 [XXX] 已被拒绝</t>
    <phoneticPr fontId="24"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</si>
  <si>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24" type="noConversion"/>
  </si>
  <si>
    <t>单据创建人</t>
    <phoneticPr fontId="32" type="noConversion"/>
  </si>
  <si>
    <t>提交审批的销售目标被批准</t>
    <phoneticPr fontId="32" type="noConversion"/>
  </si>
  <si>
    <t>1年内有重箱发货记录的客户没有起收量 (系统每周日凌晨1:00查询一次)</t>
    <phoneticPr fontId="32" type="noConversion"/>
  </si>
  <si>
    <t>提交审批的销售目标被拒绝</t>
    <phoneticPr fontId="32" type="noConversion"/>
  </si>
  <si>
    <t>提交审批的销售目标调整被批准</t>
    <phoneticPr fontId="32" type="noConversion"/>
  </si>
  <si>
    <t>单据创建人、销售部经理</t>
    <phoneticPr fontId="32" type="noConversion"/>
  </si>
  <si>
    <t>提交审批的销售目标调整被拒绝</t>
    <phoneticPr fontId="32" type="noConversion"/>
  </si>
  <si>
    <t>审批</t>
    <phoneticPr fontId="32" type="noConversion"/>
  </si>
  <si>
    <t>[系统配置文件中x]天内有重箱发货记录且未冻结的客户没有起收量 (系统每周日凌晨1:00查询一次)</t>
    <phoneticPr fontId="24"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</si>
  <si>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24"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</si>
  <si>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4"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</si>
  <si>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4" type="noConversion"/>
  </si>
  <si>
    <t>回收问询中的上游客户的联系人</t>
    <phoneticPr fontId="24" type="noConversion"/>
  </si>
  <si>
    <t>外部邮件 (发送人=noreply@etoonpack.com)</t>
    <phoneticPr fontId="24" type="noConversion"/>
  </si>
  <si>
    <t>行号</t>
    <phoneticPr fontId="24" type="noConversion"/>
  </si>
  <si>
    <r>
      <t xml:space="preserve">M000036 - </t>
    </r>
    <r>
      <rPr>
        <sz val="9"/>
        <color theme="1"/>
        <rFont val="宋体"/>
        <family val="3"/>
        <charset val="134"/>
      </rPr>
      <t>易通箱</t>
    </r>
    <r>
      <rPr>
        <sz val="9"/>
        <color theme="1"/>
        <rFont val="Calibri"/>
        <family val="2"/>
      </rPr>
      <t>/TransFold ETP100/1150L</t>
    </r>
    <phoneticPr fontId="24" type="noConversion"/>
  </si>
  <si>
    <t>入库数量</t>
    <phoneticPr fontId="24" type="noConversion"/>
  </si>
  <si>
    <t>物料</t>
    <phoneticPr fontId="24" type="noConversion"/>
  </si>
  <si>
    <t>M000036 - 易通箱/TransFold ETP100/1150L</t>
    <phoneticPr fontId="24" type="noConversion"/>
  </si>
  <si>
    <t>实际装车数量</t>
    <phoneticPr fontId="24"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</si>
  <si>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24" type="noConversion"/>
  </si>
  <si>
    <t>系统定时任务</t>
    <phoneticPr fontId="24" type="noConversion"/>
  </si>
  <si>
    <t>注意：这是发给客户的外部邮件，不是站内信。 (发送人=noreply@etoonpack.com)</t>
    <phoneticPr fontId="24" type="noConversion"/>
  </si>
  <si>
    <t>如您对此邮件有疑问，请联系我们的客服人员：[回收问询的下游客服姓名] - [客服电话]。
谢谢！
Portfolio Cloud™
Etoonpack</t>
    <phoneticPr fontId="24" type="noConversion"/>
  </si>
  <si>
    <t xml:space="preserve">
谢谢！
Portfolio Cloud™
Etoonpack</t>
    <phoneticPr fontId="24" type="noConversion"/>
  </si>
  <si>
    <t>【Etoonpack】[下游客户名称]的回收入库回执单</t>
    <phoneticPr fontId="24" type="noConversion"/>
  </si>
  <si>
    <t>PDA 完成了入库收货，且 运单的原始单据类型=回收问询 且 该问询的“发送入库信息邮件”=是</t>
    <phoneticPr fontId="24" type="noConversion"/>
  </si>
  <si>
    <t>回收问询的运单无签收照片</t>
    <phoneticPr fontId="32" type="noConversion"/>
  </si>
  <si>
    <t>仓库管理 -&gt; 收货 页面的附件仓库页签有值，或值有改变</t>
    <phoneticPr fontId="24" type="noConversion"/>
  </si>
  <si>
    <t>回收问询中的上游客户的联系人</t>
    <phoneticPr fontId="32" type="noConversion"/>
  </si>
  <si>
    <t>回收问询中的上游客户的联系人</t>
    <phoneticPr fontId="32" type="noConversion"/>
  </si>
  <si>
    <t>销售订单创建人</t>
    <phoneticPr fontId="32" type="noConversion"/>
  </si>
  <si>
    <t>销售订单创建人</t>
    <phoneticPr fontId="24" type="noConversion"/>
  </si>
  <si>
    <t>【Etoonpack】 您的客户[下游客户名称]的箱子已经完成回收入库</t>
    <phoneticPr fontId="24" type="noConversion"/>
  </si>
  <si>
    <r>
      <rPr>
        <strike/>
        <sz val="11"/>
        <rFont val="微软雅黑"/>
        <family val="2"/>
        <charset val="134"/>
      </rPr>
      <t>客服</t>
    </r>
    <r>
      <rPr>
        <sz val="11"/>
        <rFont val="微软雅黑"/>
        <family val="2"/>
        <charset val="134"/>
      </rPr>
      <t>订单创建人/销售负责人</t>
    </r>
    <phoneticPr fontId="32" type="noConversion"/>
  </si>
  <si>
    <t>客户退货，物流供应商/物流主管填写司机信息</t>
    <phoneticPr fontId="24" type="noConversion"/>
  </si>
  <si>
    <t>退货单创建人</t>
    <phoneticPr fontId="24"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</si>
  <si>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4"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</si>
  <si>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24" type="noConversion"/>
  </si>
  <si>
    <t>退货通知87，客户【客户编号-客户名称】，已确认司机信息！</t>
    <phoneticPr fontId="24" type="noConversion"/>
  </si>
  <si>
    <t>退货单创建人</t>
    <phoneticPr fontId="32" type="noConversion"/>
  </si>
  <si>
    <r>
      <rPr>
        <strike/>
        <sz val="11"/>
        <color theme="1"/>
        <rFont val="微软雅黑"/>
        <family val="2"/>
        <charset val="134"/>
      </rPr>
      <t>收货方上游客服</t>
    </r>
    <r>
      <rPr>
        <sz val="11"/>
        <color theme="1"/>
        <rFont val="微软雅黑"/>
        <family val="2"/>
        <charset val="134"/>
      </rPr>
      <t>订单创建人</t>
    </r>
    <phoneticPr fontId="32" type="noConversion"/>
  </si>
  <si>
    <r>
      <rPr>
        <strike/>
        <sz val="9"/>
        <color theme="1"/>
        <rFont val="微软雅黑"/>
        <family val="2"/>
        <charset val="134"/>
      </rPr>
      <t>收货方上游客服</t>
    </r>
    <r>
      <rPr>
        <sz val="9"/>
        <color theme="1"/>
        <rFont val="微软雅黑"/>
        <family val="2"/>
        <charset val="134"/>
      </rPr>
      <t>销售订单的创建人</t>
    </r>
    <phoneticPr fontId="24" type="noConversion"/>
  </si>
  <si>
    <t>下游客服下达了优先级=立即 且 计划数量＜起收量的回收问询</t>
    <phoneticPr fontId="32" type="noConversion"/>
  </si>
  <si>
    <t>下游客服下达了优先级=立即 且 计划数量＜起收量的回收问询</t>
    <phoneticPr fontId="24" type="noConversion"/>
  </si>
  <si>
    <t>此站内信为暂行方案</t>
    <phoneticPr fontId="24" type="noConversion"/>
  </si>
  <si>
    <t>运单对应的回收问询中的创建人</t>
    <phoneticPr fontId="24" type="noConversion"/>
  </si>
  <si>
    <t>[下游客户编号-下游客户名称]的回收入库单已添加/已修改</t>
    <phoneticPr fontId="24"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</si>
  <si>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24" type="noConversion"/>
  </si>
  <si>
    <t>销售订单创建人</t>
    <phoneticPr fontId="24"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</si>
  <si>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4" type="noConversion"/>
  </si>
  <si>
    <t>回收问询中“邮件信息”页签的联系人邮箱</t>
    <phoneticPr fontId="24" type="noConversion"/>
  </si>
  <si>
    <t xml:space="preserve">
谢谢！
智能客服
Etoonpack CMS™</t>
    <phoneticPr fontId="24" type="noConversion"/>
  </si>
  <si>
    <t>取消供应商直发的销售订单</t>
    <phoneticPr fontId="24" type="noConversion"/>
  </si>
  <si>
    <t>段青</t>
    <phoneticPr fontId="32" type="noConversion"/>
  </si>
  <si>
    <t>客服取消了“供应商直发”的销售订单</t>
    <phoneticPr fontId="24" type="noConversion"/>
  </si>
  <si>
    <t>要求供应商直发的销售订单[订单编号]已取消</t>
    <phoneticPr fontId="24"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</si>
  <si>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4" type="noConversion"/>
  </si>
  <si>
    <r>
      <rPr>
        <strike/>
        <sz val="9"/>
        <rFont val="微软雅黑"/>
        <family val="2"/>
        <charset val="134"/>
      </rPr>
      <t>上游客户的上游客服</t>
    </r>
    <r>
      <rPr>
        <sz val="9"/>
        <rFont val="微软雅黑"/>
        <family val="2"/>
        <charset val="134"/>
      </rPr>
      <t xml:space="preserve"> 物流订单的创建人</t>
    </r>
    <phoneticPr fontId="24"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</si>
  <si>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4"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</si>
  <si>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32"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</si>
  <si>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24" type="noConversion"/>
  </si>
  <si>
    <t>注意：这是外部邮件，不是站内信。 (发送人=noreply@etoonpack.com)</t>
    <phoneticPr fontId="24" type="noConversion"/>
  </si>
  <si>
    <t>现场勘查通知页面点击“下达通知”按钮后</t>
    <phoneticPr fontId="24" type="noConversion"/>
  </si>
  <si>
    <t>现场勘查通知单据中的“活动负责人”</t>
    <phoneticPr fontId="24" type="noConversion"/>
  </si>
  <si>
    <t xml:space="preserve">
谢谢！
智能客服
Etoonpack CMS™</t>
    <phoneticPr fontId="24" type="noConversion"/>
  </si>
  <si>
    <t>供应商鉴定通知单据中的“活动负责人”</t>
    <phoneticPr fontId="24" type="noConversion"/>
  </si>
  <si>
    <t>数量</t>
    <phoneticPr fontId="24"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</si>
  <si>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24" type="noConversion"/>
  </si>
  <si>
    <t>供应商索赔通知页面点击“下达通知”按钮后</t>
    <phoneticPr fontId="24" type="noConversion"/>
  </si>
  <si>
    <t>供应商索赔通知单据中的“活动负责人”</t>
    <phoneticPr fontId="24" type="noConversion"/>
  </si>
  <si>
    <t>请对供应商[供应商编号-供应商名称]进行索赔</t>
    <phoneticPr fontId="24" type="noConversion"/>
  </si>
  <si>
    <t xml:space="preserve">
如您对此邮件有疑问，请联系我们的客服人员：[订单的发货方上游客服姓名] - [客服电话]。
谢谢！
智能客服
Etoonpack CMS™</t>
    <phoneticPr fontId="24" type="noConversion"/>
  </si>
  <si>
    <r>
      <t>【Etoonpack】发货方[发货方名称]的订单</t>
    </r>
    <r>
      <rPr>
        <sz val="9"/>
        <rFont val="微软雅黑"/>
        <family val="2"/>
        <charset val="134"/>
      </rPr>
      <t>[外部单据编号]</t>
    </r>
    <r>
      <rPr>
        <sz val="9"/>
        <color theme="1"/>
        <rFont val="微软雅黑"/>
        <family val="2"/>
        <charset val="134"/>
      </rPr>
      <t>已交货</t>
    </r>
    <phoneticPr fontId="24" type="noConversion"/>
  </si>
  <si>
    <t>供应商[供应商编号-供应商名称]的索赔已付款，请确认</t>
    <phoneticPr fontId="24" type="noConversion"/>
  </si>
  <si>
    <t>物流主管高冠乔</t>
    <phoneticPr fontId="24" type="noConversion"/>
  </si>
  <si>
    <t>物流订单[物流订单编号]已下达生成发运通知[发运通知编号]，请尽快补充物流信息</t>
    <phoneticPr fontId="24" type="noConversion"/>
  </si>
  <si>
    <r>
      <t>M000038-</t>
    </r>
    <r>
      <rPr>
        <sz val="9"/>
        <color theme="1"/>
        <rFont val="宋体"/>
        <family val="3"/>
        <charset val="134"/>
      </rPr>
      <t>易通箱</t>
    </r>
    <r>
      <rPr>
        <sz val="9"/>
        <color theme="1"/>
        <rFont val="Calibri"/>
        <family val="2"/>
      </rPr>
      <t>/TransFold ET3/1150L</t>
    </r>
    <phoneticPr fontId="24"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</si>
  <si>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4" type="noConversion"/>
  </si>
  <si>
    <t>现场勘查通知页面点击“下达通知”按钮后</t>
    <phoneticPr fontId="24" type="noConversion"/>
  </si>
  <si>
    <t>现场勘查通知页面点击“下达通知”按钮后</t>
    <phoneticPr fontId="24" type="noConversion"/>
  </si>
  <si>
    <t>现场勘查通知单据中的“活动负责人”</t>
    <phoneticPr fontId="32" type="noConversion"/>
  </si>
  <si>
    <t>现场勘查</t>
    <phoneticPr fontId="32" type="noConversion"/>
  </si>
  <si>
    <t>供应商鉴定通知页面点击“下达通知”按钮后</t>
    <phoneticPr fontId="24" type="noConversion"/>
  </si>
  <si>
    <t>供应商鉴定通知页面点击“下达通知”按钮后</t>
    <phoneticPr fontId="32" type="noConversion"/>
  </si>
  <si>
    <t>供应商鉴定通知</t>
    <phoneticPr fontId="32" type="noConversion"/>
  </si>
  <si>
    <t>供应商鉴定通知单据中的“活动负责人”</t>
    <phoneticPr fontId="32" type="noConversion"/>
  </si>
  <si>
    <t>供应商索赔通知页面点击“下达通知”按钮后</t>
    <phoneticPr fontId="32" type="noConversion"/>
  </si>
  <si>
    <t>供应商索赔通知单据中的“活动负责人”</t>
    <phoneticPr fontId="32" type="noConversion"/>
  </si>
  <si>
    <t>供应商索赔通知</t>
    <phoneticPr fontId="32" type="noConversion"/>
  </si>
  <si>
    <t>供应商索赔通知页面点击“完成”按钮后</t>
    <phoneticPr fontId="24" type="noConversion"/>
  </si>
  <si>
    <t>客服在物流订单页面点击了“下达”按钮</t>
    <phoneticPr fontId="24" type="noConversion"/>
  </si>
  <si>
    <t>客服在物流订单页面点击了“下达”按钮</t>
    <phoneticPr fontId="32" type="noConversion"/>
  </si>
  <si>
    <t>物流主管高冠乔</t>
    <phoneticPr fontId="32" type="noConversion"/>
  </si>
  <si>
    <t>物流订单</t>
    <phoneticPr fontId="32" type="noConversion"/>
  </si>
  <si>
    <t>应收应付款会计</t>
    <phoneticPr fontId="32" type="noConversion"/>
  </si>
  <si>
    <t xml:space="preserve">
谢谢！
智能客服
Etoonpack CMS™</t>
    <phoneticPr fontId="24" type="noConversion"/>
  </si>
  <si>
    <t>应收应付款会计</t>
    <phoneticPr fontId="24"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</si>
  <si>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4" type="noConversion"/>
  </si>
  <si>
    <t>物流主管或承运商取消了物流订单的发运通知</t>
    <phoneticPr fontId="24" type="noConversion"/>
  </si>
  <si>
    <t>物流订单的创建人</t>
    <phoneticPr fontId="24" type="noConversion"/>
  </si>
  <si>
    <t>物流订单[物流订单编号]的发运通知已被取消</t>
    <phoneticPr fontId="24"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</si>
  <si>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4" type="noConversion"/>
  </si>
  <si>
    <t>物流订单创建人</t>
    <phoneticPr fontId="32" type="noConversion"/>
  </si>
  <si>
    <t>物流订单，物流供应商/物流主管填写司机信息</t>
    <phoneticPr fontId="24" type="noConversion"/>
  </si>
  <si>
    <t>物流订单，物流供应商/物流主管变更司机信息</t>
    <phoneticPr fontId="24" type="noConversion"/>
  </si>
  <si>
    <t>物流订单创建人</t>
    <phoneticPr fontId="32" type="noConversion"/>
  </si>
  <si>
    <t>物流订单创建人</t>
    <phoneticPr fontId="24" type="noConversion"/>
  </si>
  <si>
    <t>物料</t>
    <phoneticPr fontId="24" type="noConversion"/>
  </si>
  <si>
    <t>物流订单创建人</t>
    <phoneticPr fontId="24" type="noConversion"/>
  </si>
  <si>
    <t>客户[客户编号-客户名称]的物流订单[物流订单编号]，已确认司机信息！</t>
    <phoneticPr fontId="24" type="noConversion"/>
  </si>
  <si>
    <t>物流订单[物流订单编号]的物流信息已变更，客户[发货方编号-发货方名称]，请注意！</t>
    <phoneticPr fontId="24" type="noConversion"/>
  </si>
  <si>
    <r>
      <t xml:space="preserve">[姓名] ，您好！
</t>
    </r>
    <r>
      <rPr>
        <sz val="9"/>
        <rFont val="微软雅黑"/>
        <family val="2"/>
        <charset val="134"/>
      </rPr>
      <t>客户C100900-天津娃哈哈食品有限公司，物流订单87，运单889，物流信息已变更，请注意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24" type="noConversion"/>
  </si>
  <si>
    <r>
      <t>[物流订单创建人] ，您好！
客户</t>
    </r>
    <r>
      <rPr>
        <u/>
        <sz val="9"/>
        <color rgb="FF0070C0"/>
        <rFont val="微软雅黑"/>
        <family val="2"/>
        <charset val="134"/>
      </rPr>
      <t>C100900-天津娃哈哈食品有限公司</t>
    </r>
    <r>
      <rPr>
        <sz val="9"/>
        <color theme="1"/>
        <rFont val="微软雅黑"/>
        <family val="2"/>
        <charset val="134"/>
      </rPr>
      <t>，物流订单</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4" type="noConversion"/>
  </si>
  <si>
    <t>物流订单，物流填写提货信息</t>
    <phoneticPr fontId="24" type="noConversion"/>
  </si>
  <si>
    <t>物流订单，物流变更提货信息/计划装车日期</t>
    <phoneticPr fontId="24" type="noConversion"/>
  </si>
  <si>
    <t>物流订单，物流供应商/物流主管填写提货信息</t>
    <phoneticPr fontId="24" type="noConversion"/>
  </si>
  <si>
    <t>物流订单，物流供应商/物流主管变更司机信息/计划装车日期</t>
    <phoneticPr fontId="24" type="noConversion"/>
  </si>
  <si>
    <t>物流主管或承运商取消了物流订单的发运通知或运单</t>
    <phoneticPr fontId="32" type="noConversion"/>
  </si>
  <si>
    <t>发运通知/发运通知(承运商)/运单/运单(承运商)</t>
    <phoneticPr fontId="32" type="noConversion"/>
  </si>
  <si>
    <t>运单(承运商)、运单</t>
    <phoneticPr fontId="32" type="noConversion"/>
  </si>
  <si>
    <t>PDA 完成了入库收货，且 运单的原始单据类型=回收问询 且 该问询的“发送入库信息邮件”=是 (每天凌晨2:00发送前一天的)</t>
    <phoneticPr fontId="32" type="noConversion"/>
  </si>
  <si>
    <t>客户退货，物流/承运商填写司机信息</t>
    <phoneticPr fontId="24" type="noConversion"/>
  </si>
  <si>
    <t>客户退货，物流/承运商变更司机信息/计划装车日期</t>
    <phoneticPr fontId="24" type="noConversion"/>
  </si>
  <si>
    <t>客户退货，物流供应商/物流主管变更司机信息/计划装车日期</t>
    <phoneticPr fontId="24" type="noConversion"/>
  </si>
  <si>
    <t>回收问询，物流/承运商变更司机信息/计划装车日期。</t>
    <phoneticPr fontId="24" type="noConversion"/>
  </si>
  <si>
    <t>回收问询，物流供应商/物流主管变更司机信息/计划装车日期</t>
    <phoneticPr fontId="24" type="noConversion"/>
  </si>
  <si>
    <t>仓库管理 -&gt; 收货</t>
    <phoneticPr fontId="32" type="noConversion"/>
  </si>
  <si>
    <t>运单-物流商、运单</t>
    <phoneticPr fontId="32" type="noConversion"/>
  </si>
  <si>
    <t>运单-物流商、运单</t>
    <phoneticPr fontId="32" type="noConversion"/>
  </si>
  <si>
    <t>附件-仓库页签附件页签有值，或值有改变</t>
    <phoneticPr fontId="32" type="noConversion"/>
  </si>
  <si>
    <r>
      <rPr>
        <strike/>
        <sz val="11"/>
        <color theme="1"/>
        <rFont val="微软雅黑"/>
        <family val="2"/>
        <charset val="134"/>
      </rPr>
      <t>运单、仓库管理-&gt;发货</t>
    </r>
    <r>
      <rPr>
        <sz val="11"/>
        <color theme="1"/>
        <rFont val="微软雅黑"/>
        <family val="2"/>
        <charset val="134"/>
      </rPr>
      <t>运单-物流商、运单</t>
    </r>
    <phoneticPr fontId="32" type="noConversion"/>
  </si>
  <si>
    <r>
      <t>运单、仓库管理-&gt;发货</t>
    </r>
    <r>
      <rPr>
        <sz val="11"/>
        <color theme="1"/>
        <rFont val="微软雅黑"/>
        <family val="2"/>
        <charset val="134"/>
      </rPr>
      <t>运单-物流商、运单</t>
    </r>
    <phoneticPr fontId="32"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</si>
  <si>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4"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</si>
  <si>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4" type="noConversion"/>
  </si>
  <si>
    <t>配置了需要回执订单客户(销售订单中的收货方)，对应的运单的附件页签上传或更改了附件</t>
    <phoneticPr fontId="24"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</si>
  <si>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24" type="noConversion"/>
  </si>
  <si>
    <t xml:space="preserve">合作伙伴名称(全称)变更 </t>
    <phoneticPr fontId="24" type="noConversion"/>
  </si>
  <si>
    <t>合作伙伴名称变更：[合作伙伴代码]-[原合作伙伴名称]</t>
    <phoneticPr fontId="24" type="noConversion"/>
  </si>
  <si>
    <t xml:space="preserve">
谢谢！
Portfolio Cloud™
Etoonpack</t>
    <phoneticPr fontId="24" type="noConversion"/>
  </si>
  <si>
    <t>客户/供应商</t>
    <phoneticPr fontId="32" type="noConversion"/>
  </si>
  <si>
    <t>合作伙伴名称(全称)变更</t>
    <phoneticPr fontId="24"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</si>
  <si>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</si>
  <si>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</si>
  <si>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24" type="noConversion"/>
  </si>
  <si>
    <t>活动通知！您有一个未处理的投诉现场勘查[客户编号-客户名称]</t>
    <phoneticPr fontId="24" type="noConversion"/>
  </si>
  <si>
    <t>活动通知！您有一个未处理的投诉现场勘查[客户编号-客户名称]</t>
    <phoneticPr fontId="24" type="noConversion"/>
  </si>
  <si>
    <r>
      <t xml:space="preserve">
谢谢！
智能客服
</t>
    </r>
    <r>
      <rPr>
        <sz val="9"/>
        <color theme="1"/>
        <rFont val="Calibri"/>
        <family val="2"/>
      </rPr>
      <t>Etoonpack CMS™</t>
    </r>
    <phoneticPr fontId="24" type="noConversion"/>
  </si>
  <si>
    <t>调度、物流</t>
    <phoneticPr fontId="24" type="noConversion"/>
  </si>
  <si>
    <t>回收计划234对应的回收问询中的数量已从80变更为120</t>
    <phoneticPr fontId="24" type="noConversion"/>
  </si>
  <si>
    <t>调度主管</t>
    <phoneticPr fontId="24" type="noConversion"/>
  </si>
  <si>
    <t>物流主管</t>
    <phoneticPr fontId="24" type="noConversion"/>
  </si>
  <si>
    <t>修改前数量</t>
    <phoneticPr fontId="24" type="noConversion"/>
  </si>
  <si>
    <t>修改后数量</t>
    <phoneticPr fontId="24" type="noConversion"/>
  </si>
  <si>
    <t>注意：发运通知编号和运单编号如果已经生成，则显示；如果还没有，则显示：无。</t>
    <phoneticPr fontId="24" type="noConversion"/>
  </si>
  <si>
    <t>【Etoonpack】回收问询已取消！客户[客户代码-名称]，回收问询[编号]/回收计划[编号]</t>
    <phoneticPr fontId="24"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</si>
  <si>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4" type="noConversion"/>
  </si>
  <si>
    <t>供应商索赔通知页面点击“完成”按钮后</t>
    <phoneticPr fontId="32" type="noConversion"/>
  </si>
  <si>
    <t>销售负责人</t>
    <phoneticPr fontId="24" type="noConversion"/>
  </si>
  <si>
    <t>销售负责人</t>
    <phoneticPr fontId="24" type="noConversion"/>
  </si>
  <si>
    <t>供应商[供应商编号-供应商名称]的索赔已完成</t>
    <phoneticPr fontId="24" type="noConversion"/>
  </si>
  <si>
    <t>客户赔偿申请</t>
    <phoneticPr fontId="32" type="noConversion"/>
  </si>
  <si>
    <t>客户赔偿申请审批通过后</t>
    <phoneticPr fontId="24" type="noConversion"/>
  </si>
  <si>
    <t>客户赔偿申请审批通过后</t>
    <phoneticPr fontId="32" type="noConversion"/>
  </si>
  <si>
    <t>调度下达了回收计划后，回收问询修改了计划数量 (前提是回收问询对应的运单没有被拆分，且运单未填写司机信息)</t>
    <phoneticPr fontId="24" type="noConversion"/>
  </si>
  <si>
    <t>调度下达了回收计划后，回收问询修改了计划数量 (前提是回收问询对应的运单没有被拆分，且运单未填写司机信息)</t>
    <phoneticPr fontId="24"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</si>
  <si>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4"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</si>
  <si>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24"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</si>
  <si>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4"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</si>
  <si>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4"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</si>
  <si>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4"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</si>
  <si>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4"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</si>
  <si>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24"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</si>
  <si>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24"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</si>
  <si>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24" type="noConversion"/>
  </si>
  <si>
    <t>仓库主管</t>
    <phoneticPr fontId="24"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</si>
  <si>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4" type="noConversion"/>
  </si>
  <si>
    <r>
      <rPr>
        <strike/>
        <sz val="9"/>
        <color theme="1"/>
        <rFont val="微软雅黑"/>
        <family val="2"/>
        <charset val="134"/>
      </rPr>
      <t>库管周浩</t>
    </r>
    <r>
      <rPr>
        <sz val="9"/>
        <color theme="1"/>
        <rFont val="微软雅黑"/>
        <family val="2"/>
        <charset val="134"/>
      </rPr>
      <t>仓主管</t>
    </r>
    <phoneticPr fontId="24"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</si>
  <si>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24" type="noConversion"/>
  </si>
  <si>
    <r>
      <t>调度</t>
    </r>
    <r>
      <rPr>
        <strike/>
        <sz val="11"/>
        <color theme="1"/>
        <rFont val="微软雅黑"/>
        <family val="2"/>
        <charset val="134"/>
      </rPr>
      <t>、仓库主管</t>
    </r>
    <phoneticPr fontId="32"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</si>
  <si>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32" type="noConversion"/>
  </si>
  <si>
    <r>
      <t>调度</t>
    </r>
    <r>
      <rPr>
        <strike/>
        <sz val="11"/>
        <color theme="1"/>
        <rFont val="微软雅黑"/>
        <family val="2"/>
        <charset val="134"/>
      </rPr>
      <t>、仓库主管</t>
    </r>
    <phoneticPr fontId="32" type="noConversion"/>
  </si>
  <si>
    <r>
      <t>调度</t>
    </r>
    <r>
      <rPr>
        <strike/>
        <sz val="11"/>
        <color theme="1"/>
        <rFont val="微软雅黑"/>
        <family val="2"/>
        <charset val="134"/>
      </rPr>
      <t>、仓库主管</t>
    </r>
    <phoneticPr fontId="32" type="noConversion"/>
  </si>
  <si>
    <r>
      <t>运单、</t>
    </r>
    <r>
      <rPr>
        <strike/>
        <sz val="11"/>
        <color theme="1"/>
        <rFont val="微软雅黑"/>
        <family val="2"/>
        <charset val="134"/>
      </rPr>
      <t>运单-物流商</t>
    </r>
    <phoneticPr fontId="32" type="noConversion"/>
  </si>
  <si>
    <r>
      <rPr>
        <strike/>
        <sz val="11"/>
        <color theme="1"/>
        <rFont val="微软雅黑"/>
        <family val="2"/>
        <charset val="134"/>
      </rPr>
      <t>运单-物流商、</t>
    </r>
    <r>
      <rPr>
        <sz val="11"/>
        <color theme="1"/>
        <rFont val="微软雅黑"/>
        <family val="2"/>
        <charset val="134"/>
      </rPr>
      <t>运单</t>
    </r>
    <phoneticPr fontId="32" type="noConversion"/>
  </si>
  <si>
    <t>回收问询的运单 [运单编号] 已完成入库，请尽快上传提货单签收照片！</t>
    <phoneticPr fontId="24" type="noConversion"/>
  </si>
  <si>
    <t>已订购数量</t>
    <phoneticPr fontId="24" type="noConversion"/>
  </si>
  <si>
    <t>运营中心经理</t>
    <phoneticPr fontId="24"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</si>
  <si>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4"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</si>
  <si>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24"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</si>
  <si>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24"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</si>
  <si>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24"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</si>
  <si>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24" type="noConversion"/>
  </si>
  <si>
    <t>实际库存+已订购数量小于安全库存</t>
    <phoneticPr fontId="24" type="noConversion"/>
  </si>
  <si>
    <t>实际库存+已订购数量小于警戒库存</t>
    <phoneticPr fontId="24" type="noConversion"/>
  </si>
  <si>
    <t>仓库主管、运营中心经理</t>
    <phoneticPr fontId="24" type="noConversion"/>
  </si>
  <si>
    <t>108-Transfold周转箱</t>
    <phoneticPr fontId="24" type="noConversion"/>
  </si>
  <si>
    <t>M000038-易通箱/Transfold ET3/</t>
    <phoneticPr fontId="24"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</si>
  <si>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4" type="noConversion"/>
  </si>
  <si>
    <t>物流承运商取消发运通知！发货地点[地点代码-名称]，供应计划[编号]/发运通知[编号]</t>
    <phoneticPr fontId="24" type="noConversion"/>
  </si>
  <si>
    <t>调度、物流</t>
    <phoneticPr fontId="32" type="noConversion"/>
  </si>
  <si>
    <t>客户赔偿申请在 B1 完成付款后</t>
    <phoneticPr fontId="24" type="noConversion"/>
  </si>
  <si>
    <t>客户[客户编号-客户名称]的赔偿申请已完成付款</t>
    <phoneticPr fontId="24"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</si>
  <si>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4" type="noConversion"/>
  </si>
  <si>
    <t>客户赔偿申请在 B1 完成付款后</t>
    <phoneticPr fontId="32" type="noConversion"/>
  </si>
  <si>
    <t>销售负责人、上游客服</t>
    <phoneticPr fontId="24" type="noConversion"/>
  </si>
  <si>
    <t>系统定时任务，每天0点触发</t>
    <phoneticPr fontId="24"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</si>
  <si>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24" type="noConversion"/>
  </si>
  <si>
    <r>
      <t>客户[客户编号-客户名称]的赔偿申请已完成</t>
    </r>
    <r>
      <rPr>
        <sz val="9"/>
        <color rgb="FF7030A0"/>
        <rFont val="微软雅黑"/>
        <family val="2"/>
        <charset val="134"/>
      </rPr>
      <t>审批</t>
    </r>
    <phoneticPr fontId="24" type="noConversion"/>
  </si>
  <si>
    <t>销售负责人</t>
    <phoneticPr fontId="24"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</si>
  <si>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4" type="noConversion"/>
  </si>
  <si>
    <t>注意：这是发给用户的外部邮件，不是站内信。 (发送人=noreply@etoonpack.com)</t>
    <phoneticPr fontId="24"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</si>
  <si>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24" type="noConversion"/>
  </si>
  <si>
    <r>
      <rPr>
        <strike/>
        <sz val="9"/>
        <color rgb="FF7030A0"/>
        <rFont val="微软雅黑"/>
        <family val="2"/>
        <charset val="134"/>
      </rPr>
      <t>调度主管、</t>
    </r>
    <r>
      <rPr>
        <sz val="9"/>
        <rFont val="微软雅黑"/>
        <family val="2"/>
        <charset val="134"/>
      </rPr>
      <t>物流主管</t>
    </r>
    <phoneticPr fontId="24"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</si>
  <si>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4" type="noConversion"/>
  </si>
  <si>
    <t>回收问询的运单中物流/承运商撤回提货信息</t>
    <phoneticPr fontId="32" type="noConversion"/>
  </si>
  <si>
    <t>下游客服(原始单据类型=回收问询) 或 上游客服(原始单据类型=退货申请)</t>
    <phoneticPr fontId="24" type="noConversion"/>
  </si>
  <si>
    <t>回收问询提货信息已撤回，客户100900-天津娃哈哈食品有限公司，回收问询87，请注意！
退货申的运单提货信息已撤回，客户100900-天津娃哈哈食品有限公司，退货申请87，请注意！</t>
    <phoneticPr fontId="24"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</si>
  <si>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24" type="noConversion"/>
  </si>
  <si>
    <t>回收的运单中物流/承运商撤回提货信息</t>
    <phoneticPr fontId="24" type="noConversion"/>
  </si>
  <si>
    <t>回收问询的运单中附件页签上传或更改了附件</t>
    <phoneticPr fontId="32" type="noConversion"/>
  </si>
  <si>
    <t>回收问询的运单中附件页签上传或更改了附件</t>
    <phoneticPr fontId="24" type="noConversion"/>
  </si>
  <si>
    <t>客户 C100900-天津娃哈哈食品有限公司的回收问询完成入库后已上传了签收单照片，请查收。</t>
    <phoneticPr fontId="24"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</si>
  <si>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4" type="noConversion"/>
  </si>
  <si>
    <t>回收问询编号</t>
    <phoneticPr fontId="24" type="noConversion"/>
  </si>
  <si>
    <t>要求提货时间</t>
    <phoneticPr fontId="24" type="noConversion"/>
  </si>
  <si>
    <t>M000036</t>
    <phoneticPr fontId="24" type="noConversion"/>
  </si>
  <si>
    <t>维修方式</t>
    <phoneticPr fontId="24" type="noConversion"/>
  </si>
  <si>
    <t>维修备件</t>
    <phoneticPr fontId="24" type="noConversion"/>
  </si>
  <si>
    <t>损失金额</t>
    <phoneticPr fontId="24" type="noConversion"/>
  </si>
  <si>
    <t>更换配件</t>
    <phoneticPr fontId="24" type="noConversion"/>
  </si>
  <si>
    <t>清洗</t>
    <phoneticPr fontId="24" type="noConversion"/>
  </si>
  <si>
    <t>箱子内部油污太重</t>
    <phoneticPr fontId="24" type="noConversion"/>
  </si>
  <si>
    <t>M013000-维修备件/ET1专用/底座-面板</t>
    <phoneticPr fontId="24" type="noConversion"/>
  </si>
  <si>
    <t>回收定损单据审批通过</t>
    <phoneticPr fontId="24" type="noConversion"/>
  </si>
  <si>
    <t>客户C100009-巴斯夫新材料有限公司的回收损坏箱已定损，请继续后期的客户赔偿操作</t>
    <phoneticPr fontId="24" type="noConversion"/>
  </si>
  <si>
    <t>回收定损</t>
    <phoneticPr fontId="32" type="noConversion"/>
  </si>
  <si>
    <r>
      <t>回收问询</t>
    </r>
    <r>
      <rPr>
        <sz val="9"/>
        <rFont val="微软雅黑"/>
        <family val="2"/>
        <charset val="134"/>
      </rPr>
      <t>中客户的下游客服</t>
    </r>
    <phoneticPr fontId="24" type="noConversion"/>
  </si>
  <si>
    <r>
      <t>M000036-</t>
    </r>
    <r>
      <rPr>
        <sz val="9"/>
        <color theme="1"/>
        <rFont val="宋体"/>
        <family val="2"/>
        <charset val="134"/>
      </rPr>
      <t>易通箱</t>
    </r>
    <r>
      <rPr>
        <sz val="9"/>
        <color theme="1"/>
        <rFont val="Calibri"/>
        <family val="2"/>
      </rPr>
      <t>/TransFold ETP100/1150L</t>
    </r>
    <phoneticPr fontId="24"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</si>
  <si>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4" type="noConversion"/>
  </si>
  <si>
    <t>销售</t>
    <phoneticPr fontId="24" type="noConversion"/>
  </si>
  <si>
    <t>上游客服</t>
    <phoneticPr fontId="24" type="noConversion"/>
  </si>
  <si>
    <t>销售订单对应的运单，物流供应商/物流主管填写或修改司机信息</t>
    <phoneticPr fontId="24" type="noConversion"/>
  </si>
  <si>
    <t>销售订单对应的运单，物流填写/变更司机信息。</t>
    <phoneticPr fontId="24"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</si>
  <si>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4" type="noConversion"/>
  </si>
  <si>
    <t>1. PDA 入库 / 仓库管理 -&gt; 收货
2. 定时任务，凌晨2点</t>
    <phoneticPr fontId="32" type="noConversion"/>
  </si>
  <si>
    <t>客户【客户名称】的销售订单2587，已确认司机信息！</t>
    <phoneticPr fontId="24" type="noConversion"/>
  </si>
  <si>
    <t>定时任务，凌晨2点</t>
    <phoneticPr fontId="32"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</si>
  <si>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24"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</si>
  <si>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24" type="noConversion"/>
  </si>
  <si>
    <t>注意：1. 这里“物料明细”表的值，取的是实际入库的物料列表。</t>
    <phoneticPr fontId="24" type="noConversion"/>
  </si>
  <si>
    <t xml:space="preserve">         2. “签收单照片”为链接，点击可下载附件，且该字段只有在回收问询的邮件信息页签中勾选了“需要入库回执单”的情况下，才显示。</t>
    <phoneticPr fontId="24" type="noConversion"/>
  </si>
  <si>
    <t>说明：因为仓库 PDA 的修改，回收入库必须上传签收单照片，所以只要入库了肯定有回执，因此将此外部邮件与#56合并</t>
    <phoneticPr fontId="24" type="noConversion"/>
  </si>
  <si>
    <t>外部邮件？</t>
    <phoneticPr fontId="32" type="noConversion"/>
  </si>
  <si>
    <t>附件？</t>
    <phoneticPr fontId="32" type="noConversion"/>
  </si>
  <si>
    <t>标题</t>
    <phoneticPr fontId="32" type="noConversion"/>
  </si>
  <si>
    <t>客户 C100900-天津娃哈哈食品有限公司的订单完成出库后已上传了签收单照片 (交货单编号55)，请查收。</t>
    <phoneticPr fontId="24" type="noConversion"/>
  </si>
  <si>
    <t>客户 xxx 的回收问询完成入库后已上传了签收单照片，请查收。</t>
    <phoneticPr fontId="32" type="noConversion"/>
  </si>
  <si>
    <t>发货方 xxx 运单 xxx 已交货</t>
    <phoneticPr fontId="32" type="noConversion"/>
  </si>
  <si>
    <t>客户 xxx 的订单完成出库后已上传了签收单照片 (交货单编号 xxx)，请查收。</t>
    <phoneticPr fontId="32" type="noConversion"/>
  </si>
  <si>
    <t>定时任务？</t>
    <phoneticPr fontId="32" type="noConversion"/>
  </si>
  <si>
    <t>Y</t>
    <phoneticPr fontId="32" type="noConversion"/>
  </si>
  <si>
    <t>定时任务，每5分钟查询一次</t>
    <phoneticPr fontId="32" type="noConversion"/>
  </si>
  <si>
    <t>Y</t>
    <phoneticPr fontId="32" type="noConversion"/>
  </si>
  <si>
    <t>B1 / PDA 采购收货</t>
    <phoneticPr fontId="32" type="noConversion"/>
  </si>
  <si>
    <t>PDA 已实现入库签单照片必须上传功能，故此站内信不再需要</t>
    <phoneticPr fontId="24" type="noConversion"/>
  </si>
  <si>
    <t>新建/修改客户合同模板</t>
    <phoneticPr fontId="24" type="noConversion"/>
  </si>
  <si>
    <t>所有销售负责人</t>
    <phoneticPr fontId="32" type="noConversion"/>
  </si>
  <si>
    <t>客户合同版本维护</t>
    <phoneticPr fontId="32" type="noConversion"/>
  </si>
  <si>
    <t>新建或修改客户合同模板</t>
    <phoneticPr fontId="24" type="noConversion"/>
  </si>
  <si>
    <t>【XX】版客户合同模板已更新，请及时下载最新版本</t>
    <phoneticPr fontId="24" type="noConversion"/>
  </si>
  <si>
    <t>已出库的要求交货日期为当天或前一天的发货运单未上传附件</t>
    <phoneticPr fontId="24" type="noConversion"/>
  </si>
  <si>
    <t>系统定时任务，每天下午3点</t>
    <phoneticPr fontId="32"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</si>
  <si>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24" type="noConversion"/>
  </si>
  <si>
    <t>上游客服、物流主管</t>
    <phoneticPr fontId="32" type="noConversion"/>
  </si>
  <si>
    <t>Y</t>
    <phoneticPr fontId="32" type="noConversion"/>
  </si>
  <si>
    <t>销售基准价</t>
    <phoneticPr fontId="32" type="noConversion"/>
  </si>
  <si>
    <t>销售基准价已调整</t>
    <phoneticPr fontId="24" type="noConversion"/>
  </si>
  <si>
    <t>所有销售</t>
    <phoneticPr fontId="24" type="noConversion"/>
  </si>
  <si>
    <t>新建销售基准价</t>
    <phoneticPr fontId="24" type="noConversion"/>
  </si>
  <si>
    <t>说明：租赁载具物料组和载具型号需要根据销售基准价动态显示</t>
    <phoneticPr fontId="24" type="noConversion"/>
  </si>
  <si>
    <t>物流商短信接收人</t>
    <phoneticPr fontId="32" type="noConversion"/>
  </si>
  <si>
    <t>短信触发情景</t>
    <phoneticPr fontId="32" type="noConversion"/>
  </si>
  <si>
    <t>短信接收人</t>
    <phoneticPr fontId="32" type="noConversion"/>
  </si>
  <si>
    <t>短信内容</t>
    <phoneticPr fontId="32" type="noConversion"/>
  </si>
  <si>
    <t>运单 【1293】 (客户【客户编号-客户名称】，回收计划数量【15】) 因回收计划数量有修改，已被取消，请悉知。</t>
    <phoneticPr fontId="24" type="noConversion"/>
  </si>
  <si>
    <t>发运通知【3422】(客户【客户编号-客户名称】，回收计划数量【15】) 已被取消，请悉知。</t>
    <phoneticPr fontId="24" type="noConversion"/>
  </si>
  <si>
    <t>运单【9533】(客户【客户编号-客户名称】，回收计划数量【15】) 已被取消，请悉知。</t>
    <phoneticPr fontId="24" type="noConversion"/>
  </si>
  <si>
    <t>物流主管将供应/回收计划下达为发运通知</t>
    <phoneticPr fontId="24" type="noConversion"/>
  </si>
  <si>
    <t>新增【发货/回收/物流订单】发运通知-单号：【9528】，请注意查看！</t>
    <phoneticPr fontId="24" type="noConversion"/>
  </si>
  <si>
    <t>登录客户平台</t>
    <phoneticPr fontId="24" type="noConversion"/>
  </si>
  <si>
    <t>您的验证码【6219】，该验证码5分钟内有效，请勿泄漏于他人！</t>
    <phoneticPr fontId="24" type="noConversion"/>
  </si>
  <si>
    <t>登录手机/邮箱</t>
    <phoneticPr fontId="24" type="noConversion"/>
  </si>
  <si>
    <t>登录页面</t>
    <phoneticPr fontId="24" type="noConversion"/>
  </si>
  <si>
    <t>易通箱维修单审批被拒绝</t>
    <phoneticPr fontId="24" type="noConversion"/>
  </si>
  <si>
    <t>易通箱:【ET030101033345】的维修因以下原因未通过审批，请按要求重新维修：【焊接不严】</t>
    <phoneticPr fontId="24" type="noConversion"/>
  </si>
  <si>
    <t>仓库的维修联系人</t>
    <phoneticPr fontId="24" type="noConversion"/>
  </si>
  <si>
    <t>维修审批页面</t>
    <phoneticPr fontId="24" type="noConversion"/>
  </si>
  <si>
    <t>箱控系统使用手机号登录</t>
    <phoneticPr fontId="24" type="noConversion"/>
  </si>
  <si>
    <t>您正在登录Etoonpack CMS，您的验证码：【7300】，该验证码2分钟内有效，请勿泄漏于他人！</t>
    <phoneticPr fontId="24" type="noConversion"/>
  </si>
  <si>
    <t>登录手机号</t>
    <phoneticPr fontId="24" type="noConversion"/>
  </si>
  <si>
    <t>客户平台登录页面</t>
    <phoneticPr fontId="24" type="noConversion"/>
  </si>
  <si>
    <t>调度下达发货计划</t>
    <phoneticPr fontId="24" type="noConversion"/>
  </si>
  <si>
    <t>新增供应计划-单号: 【7296】，请注意查看！</t>
    <phoneticPr fontId="24" type="noConversion"/>
  </si>
  <si>
    <t>发货计划</t>
    <phoneticPr fontId="24" type="noConversion"/>
  </si>
  <si>
    <t>供应计划/回收计划/发运通知</t>
    <phoneticPr fontId="24" type="noConversion"/>
  </si>
  <si>
    <t>站内信/外部邮件触发情景</t>
    <phoneticPr fontId="32" type="noConversion"/>
  </si>
  <si>
    <t>发运通知【5882】 (客户【客户编号-客户名称】，回收计划数量【15】) 因回收计划数量有修改，已被取消，请悉知。</t>
    <phoneticPr fontId="24" type="noConversion"/>
  </si>
  <si>
    <t>系统已生成单一运单但未填写提货信息时，回收问询数量变更</t>
    <phoneticPr fontId="24" type="noConversion"/>
  </si>
  <si>
    <t>系统已生成发运通知时，回收问询数量变更</t>
    <phoneticPr fontId="24" type="noConversion"/>
  </si>
  <si>
    <t>系统已生成发运通知时，回收问询取消</t>
    <phoneticPr fontId="24" type="noConversion"/>
  </si>
  <si>
    <t>测试操作</t>
    <phoneticPr fontId="24" type="noConversion"/>
  </si>
  <si>
    <t>期待结果</t>
    <phoneticPr fontId="24" type="noConversion"/>
  </si>
  <si>
    <t>物流商 V100288 的所有短信联系人收到以下短信：
发运通知【6661】 (客户【C100002-嘉吉食品(天津)有限公司】，回收计划数量【21】) 因回收计划数量有修改，已被取消，请悉知。</t>
    <phoneticPr fontId="24" type="noConversion"/>
  </si>
  <si>
    <t>物流主管将供应计划下达为发运通知</t>
    <phoneticPr fontId="24" type="noConversion"/>
  </si>
  <si>
    <t>物流主管将回收计划下达为发运通知</t>
    <phoneticPr fontId="24" type="noConversion"/>
  </si>
  <si>
    <t>物流主管填写物流订单发运通知里的供应商</t>
    <phoneticPr fontId="24" type="noConversion"/>
  </si>
  <si>
    <t>物流商 V100288 的所有短信联系人收到以下短信
新增【发货】发运通知-单号：【xxxx】，请注意查看！</t>
    <phoneticPr fontId="24" type="noConversion"/>
  </si>
  <si>
    <t>物流商 V100288 的所有短信联系人收到以下短信
新增【回收】发运通知-单号：【xxxx】，请注意查看！</t>
    <phoneticPr fontId="24" type="noConversion"/>
  </si>
  <si>
    <t>物流商 V100288 的所有短信联系人收到以下短信
新增【物流订单】发运通知-单号：【xxxx】，请注意查看！</t>
    <phoneticPr fontId="24"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</si>
  <si>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24" type="noConversion"/>
  </si>
  <si>
    <t>物流商 V100288 的所有短信联系人收到以下短信：
运单 【5987】 (客户【C101204-浙江丰岛食品有限公司】，回收计划数量【60】) 因回收计划数量有修改，已被取消，请悉知。</t>
    <phoneticPr fontId="24" type="noConversion"/>
  </si>
  <si>
    <t>物流商 V100288 的所有短信联系人收到以下短信
发运通知【6318】(客户【C101454-浙江东进塑胶有限公司】，回收计划数量【9】) 已被取消，请悉知。</t>
    <phoneticPr fontId="24"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</si>
  <si>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24"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</si>
  <si>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24"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</si>
  <si>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24"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</si>
  <si>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24"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</si>
  <si>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24" type="noConversion"/>
  </si>
  <si>
    <t>调度下发了发货仓库为ET622的发货计划</t>
    <phoneticPr fontId="24" type="noConversion"/>
  </si>
  <si>
    <t>仓库【ET622-津天胜虚拟库】已有新的发货计划，请联系提醒仓库负责人</t>
    <phoneticPr fontId="24" type="noConversion"/>
  </si>
  <si>
    <r>
      <t>M011038-Flutainer™ MULTI</t>
    </r>
    <r>
      <rPr>
        <sz val="9"/>
        <color theme="1"/>
        <rFont val="微软雅黑"/>
        <family val="2"/>
        <charset val="134"/>
      </rPr>
      <t>折叠托盘</t>
    </r>
    <r>
      <rPr>
        <sz val="9"/>
        <color theme="1"/>
        <rFont val="Calibri"/>
        <family val="2"/>
      </rPr>
      <t>-1150</t>
    </r>
    <phoneticPr fontId="24"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</si>
  <si>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24" type="noConversion"/>
  </si>
  <si>
    <t>调度下达了发货仓库为【ET622】的发货计划</t>
    <phoneticPr fontId="24" type="noConversion"/>
  </si>
  <si>
    <t>系统已生成单一运单但未填写提货信息时，回收问询取消</t>
    <phoneticPr fontId="24" type="noConversion"/>
  </si>
  <si>
    <t>物流商 V100288 的所有短信联系人收到以下短信
运单【5990】(客户【C100002-嘉吉食品(天津)有限公司】，回收计划数量【24】) 已被取消，请悉知。</t>
    <phoneticPr fontId="24"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</si>
  <si>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24" type="noConversion"/>
  </si>
  <si>
    <r>
      <t>在</t>
    </r>
    <r>
      <rPr>
        <b/>
        <sz val="11"/>
        <rFont val="微软雅黑"/>
        <family val="2"/>
        <charset val="134"/>
      </rPr>
      <t>回收问询</t>
    </r>
    <r>
      <rPr>
        <sz val="11"/>
        <rFont val="微软雅黑"/>
        <family val="2"/>
        <charset val="134"/>
      </rPr>
      <t>里取消客户 C101927-测试客户adm01 的回收问询</t>
    </r>
    <phoneticPr fontId="24" type="noConversion"/>
  </si>
  <si>
    <t>物流商 V100288 的所有短信联系人收到以下短信
运单【5989】(客户【C101927-测试客户adm01】，回收计划数量【10】) 已被取消，请悉知。</t>
    <phoneticPr fontId="24" type="noConversion"/>
  </si>
  <si>
    <t>系统开发了报表给客服，可以自己查询、下载 PDA 入库时上传的签单，所以该站内信不适用了</t>
    <phoneticPr fontId="24" type="noConversion"/>
  </si>
  <si>
    <t>创建了内部协同</t>
    <phoneticPr fontId="24" type="noConversion"/>
  </si>
  <si>
    <t>内部协同</t>
    <phoneticPr fontId="32" type="noConversion"/>
  </si>
  <si>
    <t>Y</t>
    <phoneticPr fontId="32" type="noConversion"/>
  </si>
  <si>
    <t>内部协同完成</t>
    <phoneticPr fontId="24" type="noConversion"/>
  </si>
  <si>
    <t>创建内部协同</t>
    <phoneticPr fontId="24" type="noConversion"/>
  </si>
  <si>
    <t>负责人</t>
    <phoneticPr fontId="24" type="noConversion"/>
  </si>
  <si>
    <t>发起人、参与人</t>
    <phoneticPr fontId="24" type="noConversion"/>
  </si>
  <si>
    <t>发起人、负责人</t>
    <phoneticPr fontId="24" type="noConversion"/>
  </si>
  <si>
    <t>参与人</t>
    <phoneticPr fontId="24" type="noConversion"/>
  </si>
  <si>
    <t>内部协同——【协同编号-协同标题】</t>
    <phoneticPr fontId="24" type="noConversion"/>
  </si>
  <si>
    <t>发起人修改内部协同内容(非评论区域)</t>
    <phoneticPr fontId="24" type="noConversion"/>
  </si>
  <si>
    <t>负责人</t>
    <phoneticPr fontId="24" type="noConversion"/>
  </si>
  <si>
    <t>发起人、参与人</t>
    <phoneticPr fontId="24" type="noConversion"/>
  </si>
  <si>
    <t xml:space="preserve">[xxx] ，您好！
[协同编号-协同标题] 已变更，以下为具体变更内容：
</t>
    <phoneticPr fontId="24" type="noConversion"/>
  </si>
  <si>
    <t>修改前</t>
    <phoneticPr fontId="24" type="noConversion"/>
  </si>
  <si>
    <t>项目</t>
    <phoneticPr fontId="24" type="noConversion"/>
  </si>
  <si>
    <t>修改后</t>
    <phoneticPr fontId="24" type="noConversion"/>
  </si>
  <si>
    <t>要求完成日期</t>
    <phoneticPr fontId="24" type="noConversion"/>
  </si>
  <si>
    <r>
      <t>E0045-</t>
    </r>
    <r>
      <rPr>
        <sz val="9"/>
        <color theme="1"/>
        <rFont val="宋体"/>
        <family val="2"/>
        <charset val="134"/>
      </rPr>
      <t>段青</t>
    </r>
    <phoneticPr fontId="24" type="noConversion"/>
  </si>
  <si>
    <r>
      <t>E0061-</t>
    </r>
    <r>
      <rPr>
        <sz val="9"/>
        <color theme="1"/>
        <rFont val="宋体"/>
        <family val="2"/>
        <charset val="134"/>
      </rPr>
      <t>于远航</t>
    </r>
    <phoneticPr fontId="24" type="noConversion"/>
  </si>
  <si>
    <t>发起人取消内部协同</t>
    <phoneticPr fontId="24" type="noConversion"/>
  </si>
  <si>
    <t>[协同编号-协同标题] 已变更，请尽快查看！</t>
    <phoneticPr fontId="24" type="noConversion"/>
  </si>
  <si>
    <t>[协同编号-协同标题] 已被取消</t>
    <phoneticPr fontId="24" type="noConversion"/>
  </si>
  <si>
    <t>[协同编号-协同标题] 已完成</t>
    <phoneticPr fontId="24" type="noConversion"/>
  </si>
  <si>
    <t>内部协同被取消</t>
    <phoneticPr fontId="24" type="noConversion"/>
  </si>
  <si>
    <t>内部协同被修改 (非评论区)</t>
    <phoneticPr fontId="24" type="noConversion"/>
  </si>
  <si>
    <t>内部协同审批页面</t>
    <phoneticPr fontId="32" type="noConversion"/>
  </si>
  <si>
    <t>内部协同的负责人、发起人、参与人</t>
    <phoneticPr fontId="32" type="noConversion"/>
  </si>
  <si>
    <t>[负责人] ，您好！
[发起人]为您创建了协同任务[协同编号-协同标题]，需要在[要求完成日期]前完成，以下为具体信息：
[协同具体要求]
谢谢！
智能客服
Etoonpack</t>
    <phoneticPr fontId="24" type="noConversion"/>
  </si>
  <si>
    <t>[xxx] ，您好！
[协同编号-协同标题] 已完成，请知晓。
谢谢！
智能客服
Etoonpack</t>
    <phoneticPr fontId="24" type="noConversion"/>
  </si>
  <si>
    <t xml:space="preserve">
谢谢！
智能客服
Etoonpack</t>
    <phoneticPr fontId="24" type="noConversion"/>
  </si>
  <si>
    <t>[xxx] ，您好！
[协同编号-协同标题] 已被取消，请知晓。
谢谢！
智能客服
Etoonpack</t>
    <phoneticPr fontId="24" type="noConversion"/>
  </si>
  <si>
    <t>[姓名] ，您好！
销售基准价做如下调整，请注意。
谢谢！
智能客服
Etoonpack</t>
    <phoneticPr fontId="24" type="noConversion"/>
  </si>
  <si>
    <t>[姓名] ，您好！
中文版客户合同模板已更新，请在客户合同版本维护模块下载最新版本【客户合同文件名】。
谢谢！
智能客服
Etoonpack</t>
    <phoneticPr fontId="24" type="noConversion"/>
  </si>
  <si>
    <t>Y</t>
    <phoneticPr fontId="32" type="noConversion"/>
  </si>
  <si>
    <t>Comment</t>
    <phoneticPr fontId="32" type="noConversion"/>
  </si>
  <si>
    <t>2021年5月25日15点03分按 Mike 要求禁用正式系统该定时任务</t>
    <phoneticPr fontId="32" type="noConversion"/>
  </si>
  <si>
    <t>客户【客户编号-客户简称】，销售订单【2309】的运单【1766】，物流供应商还未上传交货单。请及时与物流主管联系以确认是否交货。</t>
    <phoneticPr fontId="24" type="noConversion"/>
  </si>
  <si>
    <t>客户【客户编号-客户简称】有【xxx】个易通箱需要在【要求提货日期】收走，回收通知编号【xxx】。请及时查看。</t>
    <phoneticPr fontId="24" type="noConversion"/>
  </si>
  <si>
    <t>客户【客户编号-客户简称】的地址/回收数量/要求提货日期/备注已改为：【xxxxx】。请及时查看。</t>
    <phoneticPr fontId="24" type="noConversion"/>
  </si>
  <si>
    <t>修改客户强制起运量</t>
    <phoneticPr fontId="24" type="noConversion"/>
  </si>
  <si>
    <t>相关销售报价的销售负责人</t>
    <phoneticPr fontId="32" type="noConversion"/>
  </si>
  <si>
    <t>客户</t>
    <phoneticPr fontId="32" type="noConversion"/>
  </si>
  <si>
    <t>修改客户的强制起运量</t>
    <phoneticPr fontId="24" type="noConversion"/>
  </si>
  <si>
    <t>相关销售报价的销售负责人</t>
    <phoneticPr fontId="24" type="noConversion"/>
  </si>
  <si>
    <t>[客户编号-客户名称] 的强制起运量已修改，请检查销售报价</t>
    <phoneticPr fontId="24" type="noConversion"/>
  </si>
  <si>
    <t>回收问询下达超过7天后仍没有提货信息</t>
    <phoneticPr fontId="24" type="noConversion"/>
  </si>
  <si>
    <t>下游客服、调度、物流</t>
    <phoneticPr fontId="32" type="noConversion"/>
  </si>
  <si>
    <t>定时任务</t>
    <phoneticPr fontId="32" type="noConversion"/>
  </si>
  <si>
    <t>Y</t>
    <phoneticPr fontId="32" type="noConversion"/>
  </si>
  <si>
    <t>回收问询下达超过7天仍没有提货信息</t>
    <phoneticPr fontId="24" type="noConversion"/>
  </si>
  <si>
    <t>[客户编号-客户名称] 的回收问询因超过7天无提货信息已被取消</t>
    <phoneticPr fontId="24" type="noConversion"/>
  </si>
  <si>
    <t>下游客服、调度、物流</t>
    <phoneticPr fontId="24" type="noConversion"/>
  </si>
  <si>
    <t>邮件内容</t>
    <phoneticPr fontId="24" type="noConversion"/>
  </si>
  <si>
    <t>[客户编号-客户名称] 的回收问询 [回收问询编号] 的回收偏差率超过100%，请填写原因</t>
    <phoneticPr fontId="24" type="noConversion"/>
  </si>
  <si>
    <t>回收偏差率超过100%</t>
    <phoneticPr fontId="24" type="noConversion"/>
  </si>
  <si>
    <t>李铮反馈不需要该邮件，故取消</t>
    <phoneticPr fontId="24" type="noConversion"/>
  </si>
  <si>
    <t>Y</t>
    <phoneticPr fontId="32" type="noConversion"/>
  </si>
  <si>
    <t>PDA</t>
    <phoneticPr fontId="32" type="noConversion"/>
  </si>
  <si>
    <t>原始单据类型=客户退货通知 且 存在租赁载具类物料组的物料 且 该物料的退货原因为质量缺陷</t>
    <phoneticPr fontId="24" type="noConversion"/>
  </si>
  <si>
    <t>客户方销售负责人、退户方销售负责人、供应链经理、仓库供应商</t>
    <phoneticPr fontId="32" type="noConversion"/>
  </si>
  <si>
    <t>客户方销售负责人、退户方销售负责人</t>
    <phoneticPr fontId="24" type="noConversion"/>
  </si>
  <si>
    <t>客户[客户编号-名称]，退货通知单[客户退货编号]，因周转箱质量缺陷原因退货，收货&amp;验收完毕。</t>
    <phoneticPr fontId="24" type="noConversion"/>
  </si>
  <si>
    <t>物料序列号</t>
    <phoneticPr fontId="24" type="noConversion"/>
  </si>
  <si>
    <t>位置描述</t>
    <phoneticPr fontId="24" type="noConversion"/>
  </si>
  <si>
    <t>问题描述</t>
    <phoneticPr fontId="24" type="noConversion"/>
  </si>
  <si>
    <t>照片</t>
    <phoneticPr fontId="24" type="noConversion"/>
  </si>
  <si>
    <t>M000038-ET3</t>
    <phoneticPr fontId="24" type="noConversion"/>
  </si>
  <si>
    <t>ET030103999888</t>
    <phoneticPr fontId="24" type="noConversion"/>
  </si>
  <si>
    <t>ET030103999877</t>
    <phoneticPr fontId="24" type="noConversion"/>
  </si>
  <si>
    <t>是</t>
    <phoneticPr fontId="24" type="noConversion"/>
  </si>
  <si>
    <t>否</t>
    <phoneticPr fontId="24" type="noConversion"/>
  </si>
  <si>
    <t>5号门</t>
    <phoneticPr fontId="24" type="noConversion"/>
  </si>
  <si>
    <t>外侧 - 1号门</t>
    <phoneticPr fontId="24" type="noConversion"/>
  </si>
  <si>
    <t>外侧 - 2号门</t>
    <phoneticPr fontId="24" type="noConversion"/>
  </si>
  <si>
    <t>外侧 - 3号门</t>
    <phoneticPr fontId="24" type="noConversion"/>
  </si>
  <si>
    <t>外侧 - 4号门</t>
    <phoneticPr fontId="24" type="noConversion"/>
  </si>
  <si>
    <t>外侧 - 5号门</t>
    <phoneticPr fontId="24" type="noConversion"/>
  </si>
  <si>
    <t>外侧 - 6号门</t>
    <phoneticPr fontId="24" type="noConversion"/>
  </si>
  <si>
    <t>内侧 - 1号门</t>
    <phoneticPr fontId="24" type="noConversion"/>
  </si>
  <si>
    <t>内测 - 2号门</t>
  </si>
  <si>
    <t>内测 - 3号门</t>
  </si>
  <si>
    <t>内测 - 4号门</t>
  </si>
  <si>
    <t>内测 - 5号门</t>
  </si>
  <si>
    <t>内测 - 6号门</t>
  </si>
  <si>
    <t>xxxxxx</t>
    <phoneticPr fontId="24" type="noConversion"/>
  </si>
  <si>
    <t>202109111512.jpg</t>
    <phoneticPr fontId="24" type="noConversion"/>
  </si>
  <si>
    <t>202109111520.jpg</t>
    <phoneticPr fontId="24" type="noConversion"/>
  </si>
  <si>
    <t>202109111532.jpg</t>
    <phoneticPr fontId="24" type="noConversion"/>
  </si>
  <si>
    <t>202109111540.jpg</t>
    <phoneticPr fontId="24" type="noConversion"/>
  </si>
  <si>
    <t>202109111545.jpg</t>
    <phoneticPr fontId="24" type="noConversion"/>
  </si>
  <si>
    <t>202109111550.jpg</t>
    <phoneticPr fontId="24" type="noConversion"/>
  </si>
  <si>
    <t>202109111552.jpg</t>
    <phoneticPr fontId="24" type="noConversion"/>
  </si>
  <si>
    <t>202109111608.jpg</t>
    <phoneticPr fontId="24" type="noConversion"/>
  </si>
  <si>
    <t>202109111609.jpg</t>
    <phoneticPr fontId="24" type="noConversion"/>
  </si>
  <si>
    <t>202109111613.jpg</t>
    <phoneticPr fontId="24" type="noConversion"/>
  </si>
  <si>
    <t>202109111616.jpg</t>
    <phoneticPr fontId="24" type="noConversion"/>
  </si>
  <si>
    <t>202109111622.jpg</t>
    <phoneticPr fontId="24" type="noConversion"/>
  </si>
  <si>
    <t>202109111627.jpg</t>
    <phoneticPr fontId="24" type="noConversion"/>
  </si>
  <si>
    <t>智能客服</t>
  </si>
  <si>
    <t>谢谢！</t>
    <phoneticPr fontId="24"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</si>
  <si>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24" type="noConversion"/>
  </si>
  <si>
    <t>发现问题？</t>
    <phoneticPr fontId="24" type="noConversion"/>
  </si>
  <si>
    <r>
      <t>供应链经理、仓库供应商</t>
    </r>
    <r>
      <rPr>
        <sz val="9"/>
        <color rgb="FF7030A0"/>
        <rFont val="微软雅黑"/>
        <family val="2"/>
        <charset val="134"/>
      </rPr>
      <t>（注意，这里的仓库供应商是根据“发现问题=是”的箱号查前次发货的仓库，而不是入库仓库）</t>
    </r>
    <phoneticPr fontId="24" type="noConversion"/>
  </si>
  <si>
    <t>绩效考核对象</t>
    <phoneticPr fontId="32" type="noConversion"/>
  </si>
  <si>
    <t>Excel 内容：</t>
    <phoneticPr fontId="24" type="noConversion"/>
  </si>
  <si>
    <t>绩效考核对象部门</t>
    <phoneticPr fontId="24" type="noConversion"/>
  </si>
  <si>
    <t>XYFWB-下游客服部</t>
    <phoneticPr fontId="24" type="noConversion"/>
  </si>
  <si>
    <t>E0052-张轩</t>
    <phoneticPr fontId="24" type="noConversion"/>
  </si>
  <si>
    <t>E0053-司灵利</t>
    <phoneticPr fontId="24" type="noConversion"/>
  </si>
  <si>
    <t>XSB-销售部</t>
    <phoneticPr fontId="24" type="noConversion"/>
  </si>
  <si>
    <t>E0042-李贡科</t>
    <phoneticPr fontId="24" type="noConversion"/>
  </si>
  <si>
    <t>E0056-苏海彬</t>
    <phoneticPr fontId="24" type="noConversion"/>
  </si>
  <si>
    <t>绩效考核对象</t>
    <phoneticPr fontId="24"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</si>
  <si>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24"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</si>
  <si>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24"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</si>
  <si>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24"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</si>
  <si>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24"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</si>
  <si>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24" type="noConversion"/>
  </si>
  <si>
    <t>Etoonpack CMS™</t>
    <phoneticPr fontId="24" type="noConversion"/>
  </si>
  <si>
    <t>只有一个表单，表单名为系统当前月份，显示内容如下（按部门、考核对象编号排序）</t>
    <phoneticPr fontId="24" type="noConversion"/>
  </si>
  <si>
    <t>系统生成了绩效考核账单</t>
    <phoneticPr fontId="24" type="noConversion"/>
  </si>
  <si>
    <t>财务经理</t>
    <phoneticPr fontId="32" type="noConversion"/>
  </si>
  <si>
    <t>附件 Excel 文档标题：【箱控系统】xxxx年xx月员工绩效考核账单</t>
    <phoneticPr fontId="24"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</si>
  <si>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24" type="noConversion"/>
  </si>
  <si>
    <t>[2021]年[8]月的绩效考核账单[45]已生成，请及时查看！</t>
    <phoneticPr fontId="24" type="noConversion"/>
  </si>
  <si>
    <t>[2021]年[8]月的绩效考核账单已生成，请及时处理！</t>
    <phoneticPr fontId="24" type="noConversion"/>
  </si>
  <si>
    <t>其中绩效考核账单编号为链接，点击后打开箱控系统中该绩效考核账单的内容页</t>
    <phoneticPr fontId="24" type="noConversion"/>
  </si>
  <si>
    <t>财务经理</t>
    <phoneticPr fontId="24" type="noConversion"/>
  </si>
  <si>
    <t>配置了发送超期邮件的客户，其下游满足超期占箱条件 (定时任务，每月1号凌晨2点)</t>
    <phoneticPr fontId="24" type="noConversion"/>
  </si>
  <si>
    <t>客户</t>
    <phoneticPr fontId="24" type="noConversion"/>
  </si>
  <si>
    <t>谢谢！</t>
  </si>
  <si>
    <t>C101927-测试客户admin</t>
    <phoneticPr fontId="24" type="noConversion"/>
  </si>
  <si>
    <t>C101954-福建宁德核电有限公司</t>
    <phoneticPr fontId="24" type="noConversion"/>
  </si>
  <si>
    <t>ShipTo</t>
    <phoneticPr fontId="24" type="noConversion"/>
  </si>
  <si>
    <t>客户销售</t>
    <phoneticPr fontId="24" type="noConversion"/>
  </si>
  <si>
    <t>Etoonpack CMS™</t>
    <phoneticPr fontId="24" type="noConversion"/>
  </si>
  <si>
    <t>箱号</t>
    <phoneticPr fontId="24" type="noConversion"/>
  </si>
  <si>
    <t>ET030101002398</t>
    <phoneticPr fontId="24" type="noConversion"/>
  </si>
  <si>
    <t>[易通安达] 您的客户占箱时间已超过或将要达到【100】天上限，请注意查看！</t>
    <phoneticPr fontId="24"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</si>
  <si>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24" type="noConversion"/>
  </si>
  <si>
    <t>已超期占箱数量</t>
    <phoneticPr fontId="24" type="noConversion"/>
  </si>
  <si>
    <t>30天内将超期数量</t>
    <phoneticPr fontId="24" type="noConversion"/>
  </si>
  <si>
    <t>说明：</t>
    <phoneticPr fontId="24" type="noConversion"/>
  </si>
  <si>
    <t>2. 附件为 Excel 列表，表名为“客户占箱超期数据”，分两个表单，都按客户顺序、占箱时间倒序排序</t>
    <phoneticPr fontId="24" type="noConversion"/>
  </si>
  <si>
    <r>
      <rPr>
        <b/>
        <sz val="9"/>
        <color theme="1"/>
        <rFont val="微软雅黑"/>
        <family val="2"/>
        <charset val="134"/>
      </rPr>
      <t>备注</t>
    </r>
    <r>
      <rPr>
        <sz val="9"/>
        <color theme="1"/>
        <rFont val="微软雅黑"/>
        <family val="2"/>
        <charset val="134"/>
      </rPr>
      <t>：精确到箱号的详细数据请下载附件查看。</t>
    </r>
    <phoneticPr fontId="24" type="noConversion"/>
  </si>
  <si>
    <t>1. 【100】天取自客户主数据的“下游超期占箱阈值”</t>
    <phoneticPr fontId="24" type="noConversion"/>
  </si>
  <si>
    <t>ShipTo ID</t>
    <phoneticPr fontId="24" type="noConversion"/>
  </si>
  <si>
    <t>客户占箱时间 (d）</t>
    <phoneticPr fontId="24" type="noConversion"/>
  </si>
  <si>
    <t>客户超期时间 (d）</t>
    <phoneticPr fontId="24" type="noConversion"/>
  </si>
  <si>
    <t>表单1：已超期明细</t>
    <phoneticPr fontId="24" type="noConversion"/>
  </si>
  <si>
    <t>表单2：将在30天内超期明细</t>
    <phoneticPr fontId="24"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</si>
  <si>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24"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</si>
  <si>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24" type="noConversion"/>
  </si>
  <si>
    <t>定损照片</t>
    <phoneticPr fontId="24" type="noConversion"/>
  </si>
  <si>
    <t>202108071343.jpg</t>
    <phoneticPr fontId="24" type="noConversion"/>
  </si>
  <si>
    <t>202108071345.jpg</t>
    <phoneticPr fontId="24" type="noConversion"/>
  </si>
  <si>
    <t>合计：</t>
    <phoneticPr fontId="24" type="noConversion"/>
  </si>
  <si>
    <t>Y</t>
    <phoneticPr fontId="32" type="noConversion"/>
  </si>
  <si>
    <r>
      <rPr>
        <strike/>
        <sz val="11"/>
        <color theme="1"/>
        <rFont val="微软雅黑"/>
        <family val="2"/>
        <charset val="134"/>
      </rPr>
      <t>PDA 完成收货</t>
    </r>
    <r>
      <rPr>
        <sz val="11"/>
        <color theme="1"/>
        <rFont val="微软雅黑"/>
        <family val="2"/>
        <charset val="134"/>
      </rPr>
      <t>定时任务，每3小时一次</t>
    </r>
    <phoneticPr fontId="24" type="noConversion"/>
  </si>
  <si>
    <t>说明：定损时差 = 定损单创建日期 - 回收日期（逻辑：入库超过7天再反馈有问题，客户可能不认可。）</t>
    <phoneticPr fontId="24" type="noConversion"/>
  </si>
  <si>
    <t>客户自己的销售(在下游客户联系人配置的)</t>
    <phoneticPr fontId="32" type="noConversion"/>
  </si>
  <si>
    <t>工厂发货日期</t>
    <phoneticPr fontId="24" type="noConversion"/>
  </si>
  <si>
    <t>采购订单创建人</t>
    <phoneticPr fontId="32" type="noConversion"/>
  </si>
  <si>
    <t>物料属性为序列号管理或COA管理，采购订单完成收货，且自首次触发后的每[ 2 ]天发送一次，直至文件上传完毕。</t>
    <phoneticPr fontId="24" type="noConversion"/>
  </si>
  <si>
    <t>定时任务，凌晨1点</t>
    <phoneticPr fontId="32" type="noConversion"/>
  </si>
  <si>
    <t>物料属性为序列号管理或COA管理，采购订单完成收货后凌晨1点发送，且自首次触发后的每 2 天发送一次，直至文件上传完毕</t>
    <phoneticPr fontId="24" type="noConversion"/>
  </si>
  <si>
    <t>采购订单创建人</t>
    <phoneticPr fontId="24" type="noConversion"/>
  </si>
  <si>
    <t>采购订单[采购订单编号]已收货，请及时上传相关文件！</t>
    <phoneticPr fontId="24"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</si>
  <si>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24" type="noConversion"/>
  </si>
  <si>
    <t>物料编号</t>
    <phoneticPr fontId="24" type="noConversion"/>
  </si>
  <si>
    <t>物料名称</t>
    <phoneticPr fontId="24" type="noConversion"/>
  </si>
  <si>
    <t>采购数量</t>
    <phoneticPr fontId="24" type="noConversion"/>
  </si>
  <si>
    <t>文件上传超链接</t>
    <phoneticPr fontId="24" type="noConversion"/>
  </si>
  <si>
    <t>回收问询已确认司机信息，客户【客户编号-客户名称】，回收问询87！</t>
    <phoneticPr fontId="24" type="noConversion"/>
  </si>
  <si>
    <t>这是一封易通安达箱控系统生成的邮件，请勿回复。
[财务经理] ，您好！
附件中是 2021 年 8 月份的绩效考核账单，请及时审核。
谢谢！
智能客服
Etoonpack CMS™</t>
    <phoneticPr fontId="24" type="noConversion"/>
  </si>
  <si>
    <t>Y</t>
    <phoneticPr fontId="32" type="noConversion"/>
  </si>
  <si>
    <t>超过30天没有更新回收问询记录</t>
    <phoneticPr fontId="24" type="noConversion"/>
  </si>
  <si>
    <t>[易通安达] 客户[客户编号-客户名称]，超过30日没有更新回收问询记录，请及时联系客户！</t>
    <phoneticPr fontId="24" type="noConversion"/>
  </si>
  <si>
    <t>下游客服、供应链经理</t>
    <phoneticPr fontId="24" type="noConversion"/>
  </si>
  <si>
    <t>回收问询中的空箱数量≥起收量 且 系统当前日期-回收问询中的客户通知日期＞7天仍没有提货信息</t>
    <phoneticPr fontId="24" type="noConversion"/>
  </si>
  <si>
    <t>[物流主管] ，您好！
[客户编号-客户名称] 的回收计划 [回收计划编号] 自客户通知之日起已超过7天仍无提货信息，请您及时处理！
谢谢！
智能客服
Etoonpack CMS™</t>
    <phoneticPr fontId="24" type="noConversion"/>
  </si>
  <si>
    <t>回收计划[回收计划编号]，达到起收量，但超7天没有确认车辆信息，请及时完成回收！</t>
    <phoneticPr fontId="24" type="noConversion"/>
  </si>
  <si>
    <t>说明：该邮件为预警邮件，如果已经发送过就不需要再次发送，因为一直没有提货信息后面还会有报警邮件。</t>
    <phoneticPr fontId="24" type="noConversion"/>
  </si>
  <si>
    <t>回收问询中的空箱数量≥起收量 且 系统当前日期-回收问询中的客户通知日期＞10天仍没有提货信息
这里还需要记录，如果已经发送过该邮件，则5天后再检测 (如果还符合条件再发送，5天也需要是系统可配置的参数)</t>
    <phoneticPr fontId="24" type="noConversion"/>
  </si>
  <si>
    <t>回收计划[回收计划编号]，达到起收量，但超10天没有确认车辆信息，请立即处理！！！</t>
    <phoneticPr fontId="24" type="noConversion"/>
  </si>
  <si>
    <t>回收问询下达超过10天后仍没有提货信息</t>
    <phoneticPr fontId="24" type="noConversion"/>
  </si>
  <si>
    <t>未达起收量的回收问询，超过回收容忍阈值仍未填写提货信息</t>
    <phoneticPr fontId="24" type="noConversion"/>
  </si>
  <si>
    <t>物流、下游客服、调度、上游客户的销售</t>
    <phoneticPr fontId="32" type="noConversion"/>
  </si>
  <si>
    <t>回收问询的下游客服、供应链经理、上游客户的销售</t>
    <phoneticPr fontId="24" type="noConversion"/>
  </si>
  <si>
    <t>回收计划[回收计划编号]，虽未达到起收量，但根据客户合同特殊约定，请立即回收！</t>
    <phoneticPr fontId="24" type="noConversion"/>
  </si>
  <si>
    <r>
      <t>[物流主管] ，您好！
[客户编号-客户名称] 的回收计划 [回收计划编号] 虽未达到起收量，但根据客户合同特殊约定，已达到回收容忍阈值。公司允许取消成本限制，请</t>
    </r>
    <r>
      <rPr>
        <sz val="9"/>
        <color rgb="FFFF0000"/>
        <rFont val="微软雅黑"/>
        <family val="2"/>
        <charset val="134"/>
      </rPr>
      <t>立即完成</t>
    </r>
    <r>
      <rPr>
        <sz val="9"/>
        <color theme="1"/>
        <rFont val="微软雅黑"/>
        <family val="2"/>
        <charset val="134"/>
      </rPr>
      <t xml:space="preserve">回收，哪怕是用快递！！！
以下是相关信息：
</t>
    </r>
    <r>
      <rPr>
        <b/>
        <sz val="9"/>
        <color theme="1"/>
        <rFont val="微软雅黑"/>
        <family val="2"/>
        <charset val="134"/>
      </rPr>
      <t>上游客户：</t>
    </r>
    <r>
      <rPr>
        <sz val="9"/>
        <color theme="1"/>
        <rFont val="微软雅黑"/>
        <family val="2"/>
        <charset val="134"/>
      </rPr>
      <t xml:space="preserve">上游客户编号 - 上游客户名称
</t>
    </r>
    <r>
      <rPr>
        <b/>
        <sz val="9"/>
        <color theme="1"/>
        <rFont val="微软雅黑"/>
        <family val="2"/>
        <charset val="134"/>
      </rPr>
      <t>客户合同编号</t>
    </r>
    <r>
      <rPr>
        <sz val="9"/>
        <color theme="1"/>
        <rFont val="微软雅黑"/>
        <family val="2"/>
        <charset val="134"/>
      </rPr>
      <t xml:space="preserve">：xxxx
</t>
    </r>
    <r>
      <rPr>
        <b/>
        <sz val="9"/>
        <color theme="1"/>
        <rFont val="微软雅黑"/>
        <family val="2"/>
        <charset val="134"/>
      </rPr>
      <t>回收问询中的客户回收通知日期：</t>
    </r>
    <r>
      <rPr>
        <sz val="9"/>
        <color theme="1"/>
        <rFont val="微软雅黑"/>
        <family val="2"/>
        <charset val="134"/>
      </rPr>
      <t xml:space="preserve">yyyy-mm-dd
</t>
    </r>
    <r>
      <rPr>
        <b/>
        <sz val="9"/>
        <color theme="1"/>
        <rFont val="微软雅黑"/>
        <family val="2"/>
        <charset val="134"/>
      </rPr>
      <t>客户回收通知日期距今天数</t>
    </r>
    <r>
      <rPr>
        <sz val="9"/>
        <color theme="1"/>
        <rFont val="微软雅黑"/>
        <family val="2"/>
        <charset val="134"/>
      </rPr>
      <t xml:space="preserve">：xxx天
</t>
    </r>
    <r>
      <rPr>
        <b/>
        <sz val="9"/>
        <color theme="1"/>
        <rFont val="微软雅黑"/>
        <family val="2"/>
        <charset val="134"/>
      </rPr>
      <t>没有达到起收量的情况下，回收容忍阈值：</t>
    </r>
    <r>
      <rPr>
        <sz val="9"/>
        <color theme="1"/>
        <rFont val="微软雅黑"/>
        <family val="2"/>
        <charset val="134"/>
      </rPr>
      <t>xxx天
请知晓：
o   此类事件如未及时处理，将扣除绩效评分，并影响年终奖评定。
谢谢！
智能客服
Etoonpack CMS™</t>
    </r>
    <phoneticPr fontId="24" type="noConversion"/>
  </si>
  <si>
    <t>[物流主管] ，您好！
[客户编号-客户名称] 的回收计划 [回收计划编号] 自客户通知之日起已超过10天仍无提货信息，请立即处理！！！
请知晓：
o   如果回收优先级= 立即，则：公司允许取消成本限制，请立即完成回收，哪怕是用快递！！！
o   如果回收优先级≠ 立即，则：公司允许取消成本限制，请尽快完成回收！
o   此类事件如未及时处理，将扣除绩效评分，并影响年终奖评定。
谢谢！
智能客服
Etoonpack CMS™</t>
    <phoneticPr fontId="24" type="noConversion"/>
  </si>
  <si>
    <t>定时任务，每月第一天凌晨2点</t>
    <phoneticPr fontId="24" type="noConversion"/>
  </si>
  <si>
    <t>销售部经理、运营中心经理、管理委员会主任</t>
    <phoneticPr fontId="24" type="noConversion"/>
  </si>
  <si>
    <t>《回收异常物流费用统计表》，滚动12个月，截至YYYY/MM/DD（上个月的最后一天）</t>
    <phoneticPr fontId="24" type="noConversion"/>
  </si>
  <si>
    <t>[物流主管] ，您好！
附件为截至 YYYY/MM/DD 滚动12个月的回收异常物流费用统计表，请查收。
谢谢！
智能客服
Etoonpack CMS™</t>
    <phoneticPr fontId="24" type="noConversion"/>
  </si>
  <si>
    <t>定时任务，每月第一天凌晨2点</t>
    <phoneticPr fontId="32" type="noConversion"/>
  </si>
  <si>
    <t>销售部经理、运营中心经理、管理委员会主任</t>
    <phoneticPr fontId="32" type="noConversion"/>
  </si>
  <si>
    <t>Y</t>
    <phoneticPr fontId="32" type="noConversion"/>
  </si>
  <si>
    <t>1. 回收问询未完成且未达起收量，且
2. 该下游的上游客户的合同中，回收条件存在状态为已生效或已过期的行，且
3. 该上游最近一次给该下游的满箱发货，在2的有效期内，且
4. 系统当前日期 - 回收问询中的客户通知日期 ＞ 回收容忍阈值
这里还需要记录，如果已经发送过该邮件，则5天后再检测 (如果还符合条件再发送，5天也需要是系统可配置的参数)</t>
    <phoneticPr fontId="24" type="noConversion"/>
  </si>
  <si>
    <t>销售、上游客服</t>
    <phoneticPr fontId="32" type="noConversion"/>
  </si>
  <si>
    <t>定时任务，每天凌晨2点</t>
    <phoneticPr fontId="32" type="noConversion"/>
  </si>
  <si>
    <t>客户欠款超期定时任务，每周一凌晨2点</t>
    <phoneticPr fontId="24" type="noConversion"/>
  </si>
  <si>
    <t>您有客户超期未付款，请及时联系客户催款！</t>
    <phoneticPr fontId="24" type="noConversion"/>
  </si>
  <si>
    <t>[销售负责人] ，您好！
以下是您负责的客户超期欠款详情。
谢谢！
智能客服
Etoonpack CMS™</t>
    <phoneticPr fontId="24" type="noConversion"/>
  </si>
  <si>
    <t>账期</t>
    <phoneticPr fontId="24" type="noConversion"/>
  </si>
  <si>
    <t>超期天数</t>
    <phoneticPr fontId="24" type="noConversion"/>
  </si>
  <si>
    <t>结算单编号</t>
    <phoneticPr fontId="24" type="noConversion"/>
  </si>
  <si>
    <t>结算单金额</t>
    <phoneticPr fontId="24" type="noConversion"/>
  </si>
  <si>
    <t>C101263-旭莲助剂(上海)有限公司</t>
    <phoneticPr fontId="24" type="noConversion"/>
  </si>
  <si>
    <t>C100006-嘉吉生化有限公司</t>
    <phoneticPr fontId="24" type="noConversion"/>
  </si>
  <si>
    <t>C101624-好丽友食品(上海)有限公司</t>
    <phoneticPr fontId="24" type="noConversion"/>
  </si>
  <si>
    <t>C100915-壳牌(天津)润滑油有限公司</t>
    <phoneticPr fontId="24" type="noConversion"/>
  </si>
  <si>
    <t>Etoonpack CMS™</t>
  </si>
  <si>
    <t>发票编号</t>
    <phoneticPr fontId="24" type="noConversion"/>
  </si>
  <si>
    <t>开票日期</t>
    <phoneticPr fontId="24" type="noConversion"/>
  </si>
  <si>
    <t>未清金额</t>
    <phoneticPr fontId="24" type="noConversion"/>
  </si>
  <si>
    <t>[易通安达] 客户[客户编号-客户名称]，超过90天没有更新回收问询记录，请联系下游客服！</t>
    <phoneticPr fontId="24" type="noConversion"/>
  </si>
  <si>
    <r>
      <t>定时任务，每日凌晨1点检查，如果有符合以下条件的</t>
    </r>
    <r>
      <rPr>
        <b/>
        <sz val="9"/>
        <color theme="1"/>
        <rFont val="微软雅黑"/>
        <family val="2"/>
        <charset val="134"/>
      </rPr>
      <t>下游</t>
    </r>
    <r>
      <rPr>
        <sz val="9"/>
        <color theme="1"/>
        <rFont val="微软雅黑"/>
        <family val="2"/>
        <charset val="134"/>
      </rPr>
      <t xml:space="preserve">客户就发送站内信
客户没有未完成的回收问询，且
1. 客户存在过历史回收记录，且 当前日期 - 最近一次回收问询的实际装车日期 ＞ 30天 + 最近一次回收问询的暂停问询时长 (30天为系统参数)
</t>
    </r>
    <r>
      <rPr>
        <strike/>
        <sz val="9"/>
        <color theme="1"/>
        <rFont val="微软雅黑"/>
        <family val="2"/>
        <charset val="134"/>
      </rPr>
      <t>2. 客户不存在历史回收记录，当前日期 - 客户的首次重箱收货记录日期 &gt; 30天 (30天为系统参数)</t>
    </r>
    <r>
      <rPr>
        <sz val="9"/>
        <color theme="1"/>
        <rFont val="微软雅黑"/>
        <family val="2"/>
        <charset val="134"/>
      </rPr>
      <t xml:space="preserve">
这里还需要记录，如果已经发送过该邮件，则X天后再检测 (如果还符合条件再发送，X天也需要是系统可配置的参数)
    如果n=1，则X=5 （n为再次发送的次数）
    如果n=2，则X=10
    如果n≥3，则X=30</t>
    </r>
    <phoneticPr fontId="24" type="noConversion"/>
  </si>
  <si>
    <t xml:space="preserve">这是一封 Etoonpack CMS™ 智能客服自动生成的邮件，请勿回复此邮件。
[xxxx] ，您好！
客户[客户编号-客户名称]，已经超过90天没有更新回收问询记录，请联系下游客服【xxx】了解情况。
</t>
    <phoneticPr fontId="24" type="noConversion"/>
  </si>
  <si>
    <t>销售部经理、管委会主任</t>
    <phoneticPr fontId="24" type="noConversion"/>
  </si>
  <si>
    <t>[易通安达] 客户[客户编号-客户名称]，超过180天没有更新回收问询记录，请联系下游客服！</t>
    <phoneticPr fontId="24" type="noConversion"/>
  </si>
  <si>
    <t xml:space="preserve">这是一封 Etoonpack CMS™ 智能客服自动生成的邮件，请勿回复此邮件。
[xxxx] ，您好！
客户[客户编号-客户名称]，已经超过180天没有更新回收问询记录，请联系下游客服【xxx】了解情况。
</t>
    <phoneticPr fontId="24"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</si>
  <si>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90天 + 最近一次回收问询的暂停问询时长 (90天为系统参数)
(对于同一客户，该邮件发送一次即可)</t>
    </r>
    <phoneticPr fontId="24"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</si>
  <si>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180天 + 最近一次回收问询的暂停问询时长 (180天为系统参数)
(对于同一客户，该邮件发送一次即可)</t>
    </r>
    <phoneticPr fontId="24" type="noConversion"/>
  </si>
  <si>
    <t>超过90天没有更新回收问询记录</t>
    <phoneticPr fontId="24" type="noConversion"/>
  </si>
  <si>
    <t>超过180天没有更新回收问询记录</t>
    <phoneticPr fontId="24" type="noConversion"/>
  </si>
  <si>
    <t>销售部经理</t>
    <phoneticPr fontId="32" type="noConversion"/>
  </si>
  <si>
    <t>销售部经理、管委会主任</t>
    <phoneticPr fontId="32" type="noConversion"/>
  </si>
  <si>
    <r>
      <t>这是一封 Etoonpack CMS™ 智能客服自动生成的邮件，请勿回复此邮件。
[xxxx] ，您好！
您的客户[客户编号-客户名称]，已经超过30日没有更新回收问询记录，请及时联系客户！
如果需要延长该邮件提醒时间，请</t>
    </r>
    <r>
      <rPr>
        <u/>
        <sz val="9"/>
        <color rgb="FF0070C0"/>
        <rFont val="微软雅黑"/>
        <family val="2"/>
        <charset val="134"/>
      </rPr>
      <t>点击这里</t>
    </r>
    <r>
      <rPr>
        <sz val="9"/>
        <rFont val="微软雅黑"/>
        <family val="2"/>
        <charset val="134"/>
      </rPr>
      <t>进入该客户最后一次回收问询单，记录延长通知原因及时间。</t>
    </r>
    <r>
      <rPr>
        <sz val="9"/>
        <color theme="1"/>
        <rFont val="微软雅黑"/>
        <family val="2"/>
        <charset val="134"/>
      </rPr>
      <t xml:space="preserve">
</t>
    </r>
    <phoneticPr fontId="24" type="noConversion"/>
  </si>
  <si>
    <t>每周一给下游客服发送前一周录入的重箱列表</t>
    <phoneticPr fontId="24" type="noConversion"/>
  </si>
  <si>
    <t>下游客户上周重箱收货明细</t>
    <phoneticPr fontId="24" type="noConversion"/>
  </si>
  <si>
    <t>这是一封Etoonpack CMS 智能客服自动生成的邮件，请您勿回复此邮件。
XXX 您好，
您负责的下游客户在上周有新的重箱收货数据录入。具体信息请查看附件中的 Excel 文档并酌情联系客户确认回收事宜。</t>
    <phoneticPr fontId="24" type="noConversion"/>
  </si>
  <si>
    <t>附件 Excel 列表举例如下：</t>
    <phoneticPr fontId="24" type="noConversion"/>
  </si>
  <si>
    <t>客户编号</t>
    <phoneticPr fontId="32" type="noConversion"/>
  </si>
  <si>
    <t>客户名称</t>
    <phoneticPr fontId="32" type="noConversion"/>
  </si>
  <si>
    <t>新客户？</t>
    <phoneticPr fontId="32" type="noConversion"/>
  </si>
  <si>
    <t>上周重箱记录的收货数量</t>
    <phoneticPr fontId="32" type="noConversion"/>
  </si>
  <si>
    <t>最晚重箱发货时间</t>
    <phoneticPr fontId="32" type="noConversion"/>
  </si>
  <si>
    <t>最近回收问询时间</t>
    <phoneticPr fontId="32" type="noConversion"/>
  </si>
  <si>
    <t>发货方</t>
    <phoneticPr fontId="32" type="noConversion"/>
  </si>
  <si>
    <t>C103202</t>
    <phoneticPr fontId="32" type="noConversion"/>
  </si>
  <si>
    <t>上海亿兆食品有限公司</t>
    <phoneticPr fontId="32" type="noConversion"/>
  </si>
  <si>
    <t>是</t>
    <phoneticPr fontId="32" type="noConversion"/>
  </si>
  <si>
    <t>C100003-嘉吉食品科技(平湖)有限公司</t>
    <phoneticPr fontId="32" type="noConversion"/>
  </si>
  <si>
    <t>C100063</t>
    <phoneticPr fontId="32" type="noConversion"/>
  </si>
  <si>
    <t>上海嘉亨日用化学品有限公司</t>
    <phoneticPr fontId="32" type="noConversion"/>
  </si>
  <si>
    <t>否</t>
    <phoneticPr fontId="32" type="noConversion"/>
  </si>
  <si>
    <t>C100545-浙江壳牌化工石油有限公司</t>
    <phoneticPr fontId="32" type="noConversion"/>
  </si>
  <si>
    <t>列表字段说明：</t>
    <phoneticPr fontId="24" type="noConversion"/>
  </si>
  <si>
    <t>客户：电子邮件收件人=该客户的下游客服负责人</t>
    <phoneticPr fontId="24" type="noConversion"/>
  </si>
  <si>
    <t>新客户：该客户之前没有重箱收货记录</t>
    <phoneticPr fontId="24" type="noConversion"/>
  </si>
  <si>
    <t>上周重箱记录的收货数量：在 创建日期=上周 且 类型=重箱 且收货方类型=下游 且 收货方=该客户 的货物移动中的箱子数量之和</t>
    <phoneticPr fontId="24" type="noConversion"/>
  </si>
  <si>
    <t>最晚重箱发货时间：取 创建日期=上周 且 类型=重箱 且收货方类型=下游 且 收货方=该客户 的货物移动记录中，发货日期值最大的</t>
    <phoneticPr fontId="24" type="noConversion"/>
  </si>
  <si>
    <t>最近回收问询时间：该客户所有已完成未取消的回收问询中创建日期最晚的</t>
    <phoneticPr fontId="24" type="noConversion"/>
  </si>
  <si>
    <t>发货方：查 创建日期=上周 且 类型=重箱 且收货方类型=下游 且 收货方=该客户 的货物移动记录中的发货方，如果有多个就都列出来中间用逗号隔开</t>
    <phoneticPr fontId="24" type="noConversion"/>
  </si>
  <si>
    <t>Y</t>
    <phoneticPr fontId="32" type="noConversion"/>
  </si>
  <si>
    <r>
      <rPr>
        <strike/>
        <sz val="9"/>
        <color theme="1"/>
        <rFont val="微软雅黑"/>
        <family val="2"/>
        <charset val="134"/>
      </rPr>
      <t>系统生成了绩效考核账单(每月第7个工作日)</t>
    </r>
    <r>
      <rPr>
        <sz val="9"/>
        <color theme="1"/>
        <rFont val="微软雅黑"/>
        <family val="2"/>
        <charset val="134"/>
      </rPr>
      <t>定时任务，每月第7个工作日</t>
    </r>
    <phoneticPr fontId="24" type="noConversion"/>
  </si>
  <si>
    <t>绩效考核对象编号</t>
    <phoneticPr fontId="24" type="noConversion"/>
  </si>
  <si>
    <t>绩效考核总分</t>
    <phoneticPr fontId="24" type="noConversion"/>
  </si>
  <si>
    <t>绩效考核月份</t>
    <phoneticPr fontId="24" type="noConversion"/>
  </si>
  <si>
    <t>2022年2月</t>
    <phoneticPr fontId="24" type="noConversion"/>
  </si>
  <si>
    <t>采购订单[编号]，已收货！</t>
    <phoneticPr fontId="24" type="noConversion"/>
  </si>
  <si>
    <r>
      <t>[采购申请人姓名]，您好！
您创建的采购订单</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4" type="noConversion"/>
  </si>
  <si>
    <t>如果同一个收货单中包含多个采购订单，则按采购订单分开发送邮件</t>
    <phoneticPr fontId="24" type="noConversion"/>
  </si>
  <si>
    <t>采购申请编号</t>
    <phoneticPr fontId="24" type="noConversion"/>
  </si>
  <si>
    <t>采购订单：采购收货完成</t>
    <phoneticPr fontId="24" type="noConversion"/>
  </si>
  <si>
    <t>采购申请人、李铮</t>
    <phoneticPr fontId="24" type="noConversion"/>
  </si>
  <si>
    <r>
      <rPr>
        <strike/>
        <sz val="9"/>
        <color theme="1"/>
        <rFont val="微软雅黑"/>
        <family val="2"/>
        <charset val="134"/>
      </rPr>
      <t>段青、</t>
    </r>
    <r>
      <rPr>
        <sz val="9"/>
        <color theme="1"/>
        <rFont val="微软雅黑"/>
        <family val="2"/>
        <charset val="134"/>
      </rPr>
      <t>李铮 (如果采购申请人=李铮，则不抄送)</t>
    </r>
    <phoneticPr fontId="24" type="noConversion"/>
  </si>
  <si>
    <t>定时任务，每周凌晨2点</t>
    <phoneticPr fontId="32" type="noConversion"/>
  </si>
  <si>
    <t>Y</t>
    <phoneticPr fontId="32" type="noConversion"/>
  </si>
  <si>
    <t>您创建的内部协同目前还有部分未完成，请注意查看</t>
    <phoneticPr fontId="24" type="noConversion"/>
  </si>
  <si>
    <t>协同编号</t>
    <phoneticPr fontId="24" type="noConversion"/>
  </si>
  <si>
    <t>剩余时间</t>
    <phoneticPr fontId="24" type="noConversion"/>
  </si>
  <si>
    <t>紧要级别</t>
    <phoneticPr fontId="24" type="noConversion"/>
  </si>
  <si>
    <t>协同主题</t>
    <phoneticPr fontId="24" type="noConversion"/>
  </si>
  <si>
    <r>
      <t>A-</t>
    </r>
    <r>
      <rPr>
        <sz val="9"/>
        <color theme="1"/>
        <rFont val="微软雅黑"/>
        <family val="2"/>
        <charset val="134"/>
      </rPr>
      <t>紧急</t>
    </r>
    <r>
      <rPr>
        <sz val="9"/>
        <color theme="1"/>
        <rFont val="Calibri"/>
        <family val="2"/>
      </rPr>
      <t>+</t>
    </r>
    <r>
      <rPr>
        <sz val="9"/>
        <color theme="1"/>
        <rFont val="微软雅黑"/>
        <family val="2"/>
        <charset val="134"/>
      </rPr>
      <t>重要</t>
    </r>
    <phoneticPr fontId="24" type="noConversion"/>
  </si>
  <si>
    <t>新包装固定桥改造</t>
    <phoneticPr fontId="24" type="noConversion"/>
  </si>
  <si>
    <t>发起人</t>
    <phoneticPr fontId="24" type="noConversion"/>
  </si>
  <si>
    <r>
      <t xml:space="preserve">E0063 - </t>
    </r>
    <r>
      <rPr>
        <sz val="9"/>
        <color theme="1"/>
        <rFont val="微软雅黑"/>
        <family val="2"/>
        <charset val="134"/>
      </rPr>
      <t>李贡科</t>
    </r>
    <phoneticPr fontId="24" type="noConversion"/>
  </si>
  <si>
    <r>
      <t xml:space="preserve">E0045 - </t>
    </r>
    <r>
      <rPr>
        <sz val="9"/>
        <color theme="1"/>
        <rFont val="微软雅黑"/>
        <family val="2"/>
        <charset val="134"/>
      </rPr>
      <t>段青</t>
    </r>
    <phoneticPr fontId="24" type="noConversion"/>
  </si>
  <si>
    <t>催促环申拉回厦门双桥要退回的液袋</t>
    <phoneticPr fontId="24" type="noConversion"/>
  </si>
  <si>
    <r>
      <t xml:space="preserve">E0011 - </t>
    </r>
    <r>
      <rPr>
        <sz val="9"/>
        <color theme="1"/>
        <rFont val="微软雅黑"/>
        <family val="2"/>
        <charset val="134"/>
      </rPr>
      <t>王健</t>
    </r>
    <phoneticPr fontId="24" type="noConversion"/>
  </si>
  <si>
    <r>
      <t>B-</t>
    </r>
    <r>
      <rPr>
        <sz val="9"/>
        <color theme="1"/>
        <rFont val="微软雅黑"/>
        <family val="2"/>
        <charset val="134"/>
      </rPr>
      <t>紧急</t>
    </r>
    <r>
      <rPr>
        <sz val="9"/>
        <color theme="1"/>
        <rFont val="Calibri"/>
        <family val="2"/>
      </rPr>
      <t>+</t>
    </r>
    <r>
      <rPr>
        <sz val="9"/>
        <color theme="1"/>
        <rFont val="宋体"/>
        <family val="2"/>
        <charset val="134"/>
      </rPr>
      <t>不</t>
    </r>
    <r>
      <rPr>
        <sz val="9"/>
        <color theme="1"/>
        <rFont val="微软雅黑"/>
        <family val="2"/>
        <charset val="134"/>
      </rPr>
      <t>重要</t>
    </r>
    <phoneticPr fontId="24" type="noConversion"/>
  </si>
  <si>
    <t>Etoonpack CMS™</t>
    <phoneticPr fontId="24" type="noConversion"/>
  </si>
  <si>
    <t>每周一凌晨2点给协同的发起人发送汇总邮件</t>
    <phoneticPr fontId="24" type="noConversion"/>
  </si>
  <si>
    <t>协同发起人</t>
    <phoneticPr fontId="24" type="noConversion"/>
  </si>
  <si>
    <t>[内部协同发起人]，您好！
以下是您下达的尚未完成的内部协同，请查看。
汇总统计日期：[系统当前日期]</t>
    <phoneticPr fontId="24" type="noConversion"/>
  </si>
  <si>
    <t>每周一凌晨2点给协同的负责人发送汇总邮件</t>
    <phoneticPr fontId="24" type="noConversion"/>
  </si>
  <si>
    <t>协同负责人</t>
    <phoneticPr fontId="24" type="noConversion"/>
  </si>
  <si>
    <t>您负责的内部协同目前还有部分未完成，请及时处理</t>
    <phoneticPr fontId="24" type="noConversion"/>
  </si>
  <si>
    <t>[内部协同负责人]，您好！
以下是您尚未完成的内部协同，请及时处理。
汇总统计日期：[系统当前日期]</t>
    <phoneticPr fontId="24" type="noConversion"/>
  </si>
  <si>
    <t>每周一给协同的发起人发送未完成任务汇总</t>
    <phoneticPr fontId="24" type="noConversion"/>
  </si>
  <si>
    <t>每周一给协同的负责人发送未完成任务汇总</t>
    <phoneticPr fontId="24" type="noConversion"/>
  </si>
  <si>
    <r>
      <t>客户责任的回收定损单据</t>
    </r>
    <r>
      <rPr>
        <strike/>
        <sz val="9"/>
        <color theme="1"/>
        <rFont val="微软雅黑"/>
        <family val="2"/>
        <charset val="134"/>
      </rPr>
      <t>审批通过</t>
    </r>
    <r>
      <rPr>
        <sz val="9"/>
        <color theme="1"/>
        <rFont val="微软雅黑"/>
        <family val="2"/>
        <charset val="134"/>
      </rPr>
      <t>完成</t>
    </r>
    <phoneticPr fontId="24" type="noConversion"/>
  </si>
  <si>
    <t>每周一给下游客服主管发送超长时间无回收问询的外部邮件</t>
    <phoneticPr fontId="24" type="noConversion"/>
  </si>
  <si>
    <t>下游客服主管、客服部经理、销售部经理、管委会主任</t>
    <phoneticPr fontId="32" type="noConversion"/>
  </si>
  <si>
    <t>定时任务，每周凌晨1点</t>
    <phoneticPr fontId="32" type="noConversion"/>
  </si>
  <si>
    <t>客服部经理、销售部经理、管委会主任</t>
    <phoneticPr fontId="24" type="noConversion"/>
  </si>
  <si>
    <t>下游客服主管</t>
    <phoneticPr fontId="24" type="noConversion"/>
  </si>
  <si>
    <t>请注意！部分客户回收疑似存在异常，统计截至YYYY-MM-DD</t>
    <phoneticPr fontId="24"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</si>
  <si>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[下游客服主管姓名]，您好！
截至 </t>
    </r>
    <r>
      <rPr>
        <b/>
        <sz val="9"/>
        <color rgb="FFFF0000"/>
        <rFont val="微软雅黑"/>
        <family val="2"/>
        <charset val="134"/>
      </rPr>
      <t>YYYY-MM-DD</t>
    </r>
    <r>
      <rPr>
        <sz val="9"/>
        <color theme="1"/>
        <rFont val="微软雅黑"/>
        <family val="2"/>
        <charset val="134"/>
      </rPr>
      <t xml:space="preserve"> ，总计有 </t>
    </r>
    <r>
      <rPr>
        <b/>
        <sz val="9"/>
        <color rgb="FFFF0000"/>
        <rFont val="微软雅黑"/>
        <family val="2"/>
        <charset val="134"/>
      </rPr>
      <t>X</t>
    </r>
    <r>
      <rPr>
        <sz val="9"/>
        <color theme="1"/>
        <rFont val="微软雅黑"/>
        <family val="2"/>
        <charset val="134"/>
      </rPr>
      <t xml:space="preserve"> 个客户疑似存在回收异常现象，较上一提醒日数量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rgb="FFFF0000"/>
        <rFont val="微软雅黑"/>
        <family val="2"/>
        <charset val="134"/>
      </rPr>
      <t>Y</t>
    </r>
    <r>
      <rPr>
        <sz val="9"/>
        <color theme="1"/>
        <rFont val="微软雅黑"/>
        <family val="2"/>
        <charset val="134"/>
      </rPr>
      <t xml:space="preserve"> 个。请及时了解情况，避免对周转率造成负面影响，详情参见附件中。
</t>
    </r>
    <r>
      <rPr>
        <b/>
        <sz val="9"/>
        <color theme="1"/>
        <rFont val="微软雅黑"/>
        <family val="2"/>
        <charset val="134"/>
      </rPr>
      <t xml:space="preserve">统计截止时间 </t>
    </r>
    <r>
      <rPr>
        <sz val="9"/>
        <color theme="1"/>
        <rFont val="微软雅黑"/>
        <family val="2"/>
        <charset val="134"/>
      </rPr>
      <t xml:space="preserve">：2022-03-24
</t>
    </r>
    <r>
      <rPr>
        <b/>
        <sz val="9"/>
        <color theme="1"/>
        <rFont val="微软雅黑"/>
        <family val="2"/>
        <charset val="134"/>
      </rPr>
      <t>结果输出要求</t>
    </r>
    <r>
      <rPr>
        <sz val="9"/>
        <color theme="1"/>
        <rFont val="微软雅黑"/>
        <family val="2"/>
        <charset val="134"/>
      </rPr>
      <t xml:space="preserve"> ：每周，请于统计截止时间后的 次日 ，在每个客户所在行的最后一列 (假设为n列) 填写异常原因说明。然后将附件发送给客服部经理、销售部经理和张资伦。(特别的，如果在下次系统提醒前，问题依然没有得到解决，则需要进一步在n+1列说明原因。)
</t>
    </r>
    <r>
      <rPr>
        <b/>
        <sz val="9"/>
        <color theme="1"/>
        <rFont val="微软雅黑"/>
        <family val="2"/>
        <charset val="134"/>
      </rPr>
      <t>疑似异常说明：</t>
    </r>
    <r>
      <rPr>
        <sz val="9"/>
        <color theme="1"/>
        <rFont val="微软雅黑"/>
        <family val="2"/>
        <charset val="134"/>
      </rPr>
      <t xml:space="preserve">
1.</t>
    </r>
    <r>
      <rPr>
        <b/>
        <sz val="9"/>
        <color theme="1"/>
        <rFont val="微软雅黑"/>
        <family val="2"/>
        <charset val="134"/>
      </rPr>
      <t xml:space="preserve"> 异常类型#A</t>
    </r>
    <r>
      <rPr>
        <sz val="9"/>
        <color theme="1"/>
        <rFont val="微软雅黑"/>
        <family val="2"/>
        <charset val="134"/>
      </rPr>
      <t xml:space="preserve">：数量总计 </t>
    </r>
    <r>
      <rPr>
        <b/>
        <sz val="9"/>
        <color theme="1"/>
        <rFont val="微软雅黑"/>
        <family val="2"/>
        <charset val="134"/>
      </rPr>
      <t>X1</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Y1</t>
    </r>
    <r>
      <rPr>
        <sz val="9"/>
        <color theme="1"/>
        <rFont val="微软雅黑"/>
        <family val="2"/>
        <charset val="134"/>
      </rPr>
      <t xml:space="preserve"> 个。
   a. 筛选逻辑：
      · 客户没有过回收问询，
      · 且 最近365天内，重箱收货数量≠0（有收货）
      · 且，最后一次重箱收货日期，距今超过X天，
         ○ 如果客户类型/经销商=否，则X=60
         ○ 如果客户类型/经销商=是，则X=120
      将符合以上条件的客户再按下面的公式筛选
         ○ 先查上游到下游的货物移动，得到收货方客户列表 α
         ○ 再查下游到下游的，得到发货方客户列表β、收货方客户列表γ
         ○ α-β+γ-β，得到正确的客户列表
   b. 附件/页签A，字段说明：
      · 客户编号：
      · 客户名称：
      · 经销商：是/否
      · 下游客服：员工编号-姓名
      · 统计日期自：YYYY-MM-DD
      · 统计时间至：YYYY-MM-DD（D2）
      · 收货入库日期(最近一次)：YYYY-MM-DD（D3）
      · 占箱时长(最近一次至今)：D2-D3
      · 提醒时间阈值：60/120</t>
    </r>
    <phoneticPr fontId="24" type="noConversion"/>
  </si>
  <si>
    <r>
      <t xml:space="preserve">2. </t>
    </r>
    <r>
      <rPr>
        <b/>
        <sz val="9"/>
        <color theme="1"/>
        <rFont val="微软雅黑"/>
        <family val="2"/>
        <charset val="134"/>
      </rPr>
      <t>异常类型#B</t>
    </r>
    <r>
      <rPr>
        <sz val="9"/>
        <color theme="1"/>
        <rFont val="微软雅黑"/>
        <family val="2"/>
        <charset val="134"/>
      </rPr>
      <t xml:space="preserve">：数量总计 </t>
    </r>
    <r>
      <rPr>
        <b/>
        <sz val="9"/>
        <color theme="1"/>
        <rFont val="微软雅黑"/>
        <family val="2"/>
        <charset val="134"/>
      </rPr>
      <t>X2</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Y2</t>
    </r>
    <r>
      <rPr>
        <sz val="9"/>
        <color theme="1"/>
        <rFont val="微软雅黑"/>
        <family val="2"/>
        <charset val="134"/>
      </rPr>
      <t xml:space="preserve"> 个。
   a. 筛选逻辑：
      · 客户存在过回收问询，
      · 且无未完成的回收问询，
      · 且最后一次回收问询日期距今超过 (180天+暂停问询时长)
   b. 附件/页签B，字段说明：
      · 客户编号：
      · 客户名称：
      · 下游客服：员工编号-姓名
      · 统计日期自：YYYY-MM-DD
      · 统计时间至：YYYY-MM-DD（D2）
      · 回收问询日期(最近一次)：YYYY-MM-DD（D3）
      · 回收问询间隔(最近一次至今)：D2-D3
      · 提醒时间阈值：180
谢谢！
智能客服
Etoonpack CMS™</t>
    </r>
    <phoneticPr fontId="24" type="noConversion"/>
  </si>
  <si>
    <t>定时任务，每月最后一天的23:59:59</t>
    <phoneticPr fontId="24" type="noConversion"/>
  </si>
  <si>
    <t>本年度新建客户拜访情况汇总</t>
    <phoneticPr fontId="24" type="noConversion"/>
  </si>
  <si>
    <t>邮件附件：Excel，按客户权限显示的报表中的各字段，客户创建日期=当年的 01.01 - 12.31</t>
    <phoneticPr fontId="24"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</si>
  <si>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附件是本年度新客户的拜访情况汇总，请查看。
谢谢！
智能客服
Etoonpack CMS™</t>
    </r>
    <phoneticPr fontId="24" type="noConversion"/>
  </si>
  <si>
    <t>定时任务，每月最后一天的23:59:59</t>
    <phoneticPr fontId="32" type="noConversion"/>
  </si>
  <si>
    <t>定时任务，每月最后一天的23:59:59 给销售发送本年度新客户出差情况汇总</t>
    <phoneticPr fontId="24" type="noConversion"/>
  </si>
  <si>
    <t>定时任务，每月第一天凌晨2点给销售负责人发送上游客服评分链接</t>
    <phoneticPr fontId="24" type="noConversion"/>
  </si>
  <si>
    <t>请对2022年3月与您合作的上游客服进行评分</t>
    <phoneticPr fontId="24" type="noConversion"/>
  </si>
  <si>
    <t>请对2022年3月与您合作的上游客服【上游客服编号-上游客服姓名】进行评分</t>
    <phoneticPr fontId="24" type="noConversion"/>
  </si>
  <si>
    <t>点击链接后打开销售评分的新建页面，并将上游客服、日期字段自动带入</t>
    <phoneticPr fontId="24" type="noConversion"/>
  </si>
  <si>
    <r>
      <rPr>
        <strike/>
        <sz val="9"/>
        <color theme="0" tint="-0.34998626667073579"/>
        <rFont val="微软雅黑"/>
        <family val="2"/>
        <charset val="134"/>
      </rPr>
      <t>*这是一封易通安达CMS箱控系统生成的邮件，请勿回复。</t>
    </r>
    <r>
      <rPr>
        <strike/>
        <sz val="9"/>
        <color theme="1"/>
        <rFont val="微软雅黑"/>
        <family val="2"/>
        <charset val="134"/>
      </rPr>
      <t xml:space="preserve">
[销售负责人]，您好！
请点击</t>
    </r>
    <r>
      <rPr>
        <strike/>
        <u/>
        <sz val="9"/>
        <color rgb="FF0070C0"/>
        <rFont val="微软雅黑"/>
        <family val="2"/>
        <charset val="134"/>
      </rPr>
      <t>【上游客服编号-上游客服姓名】2022年3月评分</t>
    </r>
    <r>
      <rPr>
        <strike/>
        <sz val="9"/>
        <color theme="1"/>
        <rFont val="微软雅黑"/>
        <family val="2"/>
        <charset val="134"/>
      </rPr>
      <t>链接，对其上个月的工作情况进行评分。
请注意，评分链接将在第7个工作日0时关闭，为了不影响上游客服人员的绩效考核，请您在这之前完成评分。
谢谢！
智能客服
Etoonpack CMS™</t>
    </r>
    <phoneticPr fontId="24" type="noConversion"/>
  </si>
  <si>
    <t>客户欠款超期定时任务，每周一凌晨2点发送超期欠款汇总信息</t>
    <phoneticPr fontId="24" type="noConversion"/>
  </si>
  <si>
    <t>定时任务，每月第一天凌晨2点发送回收异常物流费用统计表</t>
    <phoneticPr fontId="24" type="noConversion"/>
  </si>
  <si>
    <t>超期利息(5%)</t>
    <phoneticPr fontId="24" type="noConversion"/>
  </si>
  <si>
    <t>销售评分创建人</t>
    <phoneticPr fontId="32" type="noConversion"/>
  </si>
  <si>
    <t>销售评分</t>
    <phoneticPr fontId="32" type="noConversion"/>
  </si>
  <si>
    <t>在销售评分填写了申诉原因保存</t>
    <phoneticPr fontId="24" type="noConversion"/>
  </si>
  <si>
    <t>销售评分创建人</t>
    <phoneticPr fontId="24"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</si>
  <si>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[销售评分创建人]，您好！
[关静]对[2022年3月]的评分提出申诉，以下为申诉原因：
[这里显示销售评分页面的申诉原因字段的值]
如果您需要修改您的评分，请点击</t>
    </r>
    <r>
      <rPr>
        <u/>
        <sz val="9"/>
        <color theme="4" tint="-0.249977111117893"/>
        <rFont val="微软雅黑"/>
        <family val="2"/>
        <charset val="134"/>
      </rPr>
      <t>修改销售评分</t>
    </r>
    <r>
      <rPr>
        <sz val="9"/>
        <color theme="1"/>
        <rFont val="微软雅黑"/>
        <family val="2"/>
        <charset val="134"/>
      </rPr>
      <t>链接，将修改后的评分填写在打开页面的“最终评分”处。
请注意，评分链接将在本月第X天0时关闭，如果您需求修改评分，请在这之前完成。
谢谢！
智能客服
Etoonpack CMS™</t>
    </r>
    <phoneticPr fontId="24" type="noConversion"/>
  </si>
  <si>
    <t>[关静]对[2022年3月]的评分提出申诉</t>
    <phoneticPr fontId="24" type="noConversion"/>
  </si>
  <si>
    <t>点击链接后打开对应的销售评分页面</t>
    <phoneticPr fontId="24"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</si>
  <si>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以下是与您合作的上游客服列表，请点击对应的链接进入箱控评分系统对他们上个月的工作情况进行评分。
请注意，评分链接将在本月第7天</t>
    </r>
    <r>
      <rPr>
        <strike/>
        <sz val="9"/>
        <color theme="1"/>
        <rFont val="微软雅黑"/>
        <family val="2"/>
        <charset val="134"/>
      </rPr>
      <t>个工作日</t>
    </r>
    <r>
      <rPr>
        <sz val="9"/>
        <color theme="1"/>
        <rFont val="微软雅黑"/>
        <family val="2"/>
        <charset val="134"/>
      </rPr>
      <t xml:space="preserve">0时关闭，为了不影响上游客服人员的绩效考核，请您在这之前完成评分。
</t>
    </r>
    <r>
      <rPr>
        <sz val="9"/>
        <color rgb="FF0070C0"/>
        <rFont val="微软雅黑"/>
        <family val="2"/>
        <charset val="134"/>
      </rPr>
      <t xml:space="preserve">  </t>
    </r>
    <r>
      <rPr>
        <u/>
        <sz val="9"/>
        <color rgb="FF0070C0"/>
        <rFont val="微软雅黑"/>
        <family val="2"/>
        <charset val="134"/>
      </rPr>
      <t xml:space="preserve">E0037-关静
</t>
    </r>
    <r>
      <rPr>
        <sz val="9"/>
        <color rgb="FF0070C0"/>
        <rFont val="微软雅黑"/>
        <family val="2"/>
        <charset val="134"/>
      </rPr>
      <t xml:space="preserve">  </t>
    </r>
    <r>
      <rPr>
        <u/>
        <sz val="9"/>
        <color rgb="FF0070C0"/>
        <rFont val="微软雅黑"/>
        <family val="2"/>
        <charset val="134"/>
      </rPr>
      <t xml:space="preserve">E0055- 刘梦婵
</t>
    </r>
    <r>
      <rPr>
        <sz val="9"/>
        <color rgb="FF0070C0"/>
        <rFont val="微软雅黑"/>
        <family val="2"/>
        <charset val="134"/>
      </rPr>
      <t xml:space="preserve">  </t>
    </r>
    <r>
      <rPr>
        <u/>
        <sz val="9"/>
        <color rgb="FF0070C0"/>
        <rFont val="微软雅黑"/>
        <family val="2"/>
        <charset val="134"/>
      </rPr>
      <t xml:space="preserve">E0065 - 阴悦
</t>
    </r>
    <r>
      <rPr>
        <sz val="9"/>
        <color theme="1"/>
        <rFont val="微软雅黑"/>
        <family val="2"/>
        <charset val="134"/>
      </rPr>
      <t xml:space="preserve">
谢谢！
智能客服
Etoonpack CMS™</t>
    </r>
    <phoneticPr fontId="24" type="noConversion"/>
  </si>
  <si>
    <t>新建保存了销售评分单据</t>
    <phoneticPr fontId="24" type="noConversion"/>
  </si>
  <si>
    <t>评分对象</t>
    <phoneticPr fontId="24" type="noConversion"/>
  </si>
  <si>
    <t>[冯轶飞]对您在[2022年3月]的工作做出了评分，请及时查看</t>
    <phoneticPr fontId="24"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</si>
  <si>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[销售评分对象]，您好！
[销售评分创建人]对您在[2022年3月]的工作做出了评价，以下为具体信息：
初始评分：
初始评分原因：</t>
    </r>
    <r>
      <rPr>
        <sz val="9"/>
        <color theme="9" tint="-0.249977111117893"/>
        <rFont val="微软雅黑"/>
        <family val="2"/>
        <charset val="134"/>
      </rPr>
      <t>(如果该字段没有值，则不显示这一行)</t>
    </r>
    <r>
      <rPr>
        <sz val="9"/>
        <color theme="1"/>
        <rFont val="微软雅黑"/>
        <family val="2"/>
        <charset val="134"/>
      </rPr>
      <t xml:space="preserve">
如果您对于此次评分有异议，请点击</t>
    </r>
    <r>
      <rPr>
        <u/>
        <sz val="9"/>
        <color theme="4" tint="-0.249977111117893"/>
        <rFont val="微软雅黑"/>
        <family val="2"/>
        <charset val="134"/>
      </rPr>
      <t>申诉</t>
    </r>
    <r>
      <rPr>
        <sz val="9"/>
        <color theme="1"/>
        <rFont val="微软雅黑"/>
        <family val="2"/>
        <charset val="134"/>
      </rPr>
      <t>链接，将您的申诉理由填写在页面最下方的“申诉原因”内。
请注意，评分链接将在本月第X天0时关闭，如果您有申诉需求，请在这之前完成。
谢谢！
智能客服
Etoonpack CMS™</t>
    </r>
    <phoneticPr fontId="24" type="noConversion"/>
  </si>
  <si>
    <t>销售评分对象</t>
    <phoneticPr fontId="32" type="noConversion"/>
  </si>
  <si>
    <r>
      <rPr>
        <strike/>
        <sz val="9"/>
        <color theme="1"/>
        <rFont val="微软雅黑"/>
        <family val="2"/>
        <charset val="134"/>
      </rPr>
      <t>下游客服、供应链经理、</t>
    </r>
    <r>
      <rPr>
        <sz val="9"/>
        <color theme="1"/>
        <rFont val="微软雅黑"/>
        <family val="2"/>
        <charset val="134"/>
      </rPr>
      <t>运营中心经理</t>
    </r>
    <phoneticPr fontId="24" type="noConversion"/>
  </si>
  <si>
    <t>由短信取代</t>
    <phoneticPr fontId="32" type="noConversion"/>
  </si>
  <si>
    <t>回收计划编号</t>
    <phoneticPr fontId="24" type="noConversion"/>
  </si>
  <si>
    <t>客户</t>
    <phoneticPr fontId="24" type="noConversion"/>
  </si>
  <si>
    <t>回收问询编号</t>
    <phoneticPr fontId="24" type="noConversion"/>
  </si>
  <si>
    <t>计划数量</t>
    <phoneticPr fontId="24" type="noConversion"/>
  </si>
  <si>
    <t>发运通知编号</t>
    <phoneticPr fontId="24" type="noConversion"/>
  </si>
  <si>
    <t>运单编号</t>
    <phoneticPr fontId="24" type="noConversion"/>
  </si>
  <si>
    <t>达起收量</t>
    <phoneticPr fontId="24" type="noConversion"/>
  </si>
  <si>
    <t>谢谢！
智能客服
Etoonpack CMS™</t>
    <phoneticPr fontId="24" type="noConversion"/>
  </si>
  <si>
    <t>C100151-南宁娃哈哈恒枫饮料有限公司</t>
    <phoneticPr fontId="24" type="noConversion"/>
  </si>
  <si>
    <t>否</t>
    <phoneticPr fontId="24" type="noConversion"/>
  </si>
  <si>
    <t>C100180-辽宁伊利乳业有限责任公司</t>
    <phoneticPr fontId="24" type="noConversion"/>
  </si>
  <si>
    <t>是</t>
    <phoneticPr fontId="24" type="noConversion"/>
  </si>
  <si>
    <t>定时任务，每天凌晨2点，检查满足以下条件的回收问询：回收问询达到起收量且下达超过7天仍没有提货信息</t>
    <phoneticPr fontId="24" type="noConversion"/>
  </si>
  <si>
    <t>回收问询自动取消！[客户编号-客户名称] 的回收问询因超过7天无提货信息已被自动取消</t>
    <phoneticPr fontId="24" type="noConversion"/>
  </si>
  <si>
    <t>[下游客服] ，您好！
单据编号：回收问询 [回收问询编号]
客户名称：[客户编号-客户名称]
取消原因：可回收数量[ 达到 ]起收量，但超过7天无物流提货信息
系统行动：取消 回收问询 [回收问询编号]
行动建议：根据公司流程，系统建议您与客户重新确认可回收数量，然后再次下达计划。（特别的，如同一客户在某一次回收过程中出现此类问题的次数大于2次，则您有权转发此封邮件给您的直属领导和冯轶飞，以表达对物流部门的投诉。）
谢谢！
智能客服
Etoonpack CMS™</t>
    <phoneticPr fontId="24" type="noConversion"/>
  </si>
  <si>
    <t>回收问询自动取消！[客户编号-客户名称] 的回收问询因超过14天无提货信息已被自动取消</t>
    <phoneticPr fontId="24" type="noConversion"/>
  </si>
  <si>
    <t>定时任务，每天凌晨2点，检查满足以下条件的回收问询：回收问询未达到起收量且下达超过14天仍没有提货信息</t>
    <phoneticPr fontId="24" type="noConversion"/>
  </si>
  <si>
    <t>[下游客服] ，您好！
单据编号：回收问询 [回收问询编号]
客户名称：[客户编号-客户名称]
取消原因：可回收数量[ 未达到 ]起收量，但超过14天无物流提货信息
系统行动：取消 回收问询 [回收问询编号]
行动建议：根据公司流程，系统建议您与客户重新确认可回收数量，然后再次下达计划。
谢谢！
智能客服
Etoonpack CMS™</t>
    <phoneticPr fontId="24" type="noConversion"/>
  </si>
  <si>
    <t>回收计划自动取消列表 2022.03.01（原因：到期无提货信息）</t>
    <phoneticPr fontId="24" type="noConversion"/>
  </si>
  <si>
    <t>[供应链经理] ，您好！
以下回收问询自创建之日起，超过公司规定的响应天数且仍无物流提货信息，故系统已为您自动取消收货计划。后续，客服将在与客户重新确认回收数据后再次下达回收问询，请悉知。</t>
    <phoneticPr fontId="24" type="noConversion"/>
  </si>
  <si>
    <t>[物流主管] ，您好！
以下回收问询自创建之日起，超过公司规定的响应天数且仍无物流提货信息，故系统已为您自动取消收货计划。后续，客服将在与客户重新确认回收数据后再次下达回收问询，请悉知。</t>
    <phoneticPr fontId="24" type="noConversion"/>
  </si>
  <si>
    <t>回收问询下达超过7/14天后仍没有提货信息</t>
    <phoneticPr fontId="24" type="noConversion"/>
  </si>
  <si>
    <t>Y</t>
    <phoneticPr fontId="32" type="noConversion"/>
  </si>
  <si>
    <t>每周一发送未完成的客户投诉/供应商鉴定通知的汇总表</t>
    <phoneticPr fontId="24" type="noConversion"/>
  </si>
  <si>
    <t>段青、销售负责人</t>
    <phoneticPr fontId="32" type="noConversion"/>
  </si>
  <si>
    <t>Y</t>
    <phoneticPr fontId="32" type="noConversion"/>
  </si>
  <si>
    <t>定时任务，每周一凌晨1点</t>
    <phoneticPr fontId="24" type="noConversion"/>
  </si>
  <si>
    <t>客户投诉/供应商鉴定通知，汇总表</t>
    <phoneticPr fontId="24" type="noConversion"/>
  </si>
  <si>
    <t xml:space="preserve">客户投诉编号 </t>
    <phoneticPr fontId="24" type="noConversion"/>
  </si>
  <si>
    <t xml:space="preserve">供应商鉴定通知编号 </t>
    <phoneticPr fontId="24" type="noConversion"/>
  </si>
  <si>
    <t>客户名称</t>
    <phoneticPr fontId="24" type="noConversion"/>
  </si>
  <si>
    <t>下达时间(供应商鉴定通知)</t>
    <phoneticPr fontId="24" type="noConversion"/>
  </si>
  <si>
    <t>回复截止时间(供应商鉴定通知)</t>
    <phoneticPr fontId="24"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</si>
  <si>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段青，您好！
以下是客户投诉中尚未完成的供应商鉴定的相关信息，请您及时处理：
</t>
    </r>
    <phoneticPr fontId="24"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</si>
  <si>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以下是您的客户投诉中尚未完成的供应商鉴定的相关信息：
</t>
    </r>
    <phoneticPr fontId="24" type="noConversion"/>
  </si>
  <si>
    <t>定时任务，每月最后一天23:30自动发送外部电子邮件</t>
    <phoneticPr fontId="24" type="noConversion"/>
  </si>
  <si>
    <t>客户未回收箱子数据统计，截至YYYY/MM/DD</t>
    <phoneticPr fontId="24"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</si>
  <si>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 ，您好！
附件为您负责的客户截至 YYYY/MM/DD 未回收的箱子数据统计表，请查收。
谢谢！
智能客服
Etoonpack CMS™</t>
    </r>
    <phoneticPr fontId="24" type="noConversion"/>
  </si>
  <si>
    <t xml:space="preserve"> (1) 汇总表单，包含字段如下：</t>
  </si>
  <si>
    <t>客户方</t>
  </si>
  <si>
    <t>收货方</t>
  </si>
  <si>
    <t>客户 ShipTo</t>
  </si>
  <si>
    <t>库存数量</t>
  </si>
  <si>
    <t>上游平均占箱天数</t>
  </si>
  <si>
    <t>下游平均占箱天数</t>
  </si>
  <si>
    <t>总平均占箱天数</t>
  </si>
  <si>
    <t>1~90天</t>
  </si>
  <si>
    <t>91~180天</t>
  </si>
  <si>
    <t>181~365天</t>
  </si>
  <si>
    <t>&gt;365天</t>
  </si>
  <si>
    <t>C101001-xxxx</t>
  </si>
  <si>
    <t>C101002-xxx</t>
  </si>
  <si>
    <t>125807-xxxx</t>
  </si>
  <si>
    <t>#</t>
  </si>
  <si>
    <t>C101003-xxx</t>
  </si>
  <si>
    <t>125808-xxxx</t>
  </si>
  <si>
    <t>a. 依次按客户方、收货方分组，总平均占箱天数倒序排列 (同一客户 ShipTo 对应的客户方、收货方如果可以行合并单元格显示1个最好)</t>
  </si>
  <si>
    <t>b. 库存数量，按占箱时间分成4组，占箱时间=系统当前日期-发货日期+1</t>
  </si>
  <si>
    <t>c. 总平均占箱天数显示为整数，值=∑(系统当前日期-发货日期+1)÷箱子数量</t>
  </si>
  <si>
    <t>d. 上游平均占箱天数显示为整数，值=∑(客户PDA扫描关键日期-发货日期+1)÷箱子数量</t>
  </si>
  <si>
    <t>e. 下游平均占箱天数显示为整数，值=总平均占箱天数-上游平均占箱天数</t>
  </si>
  <si>
    <t>f.  如果无客户扫描，则“客户 ShipTo”显示为#，相应地，上游平均占箱天数和下游平均占箱天数都无值</t>
  </si>
  <si>
    <t>(2) 明细表单</t>
  </si>
  <si>
    <t>交货日期</t>
  </si>
  <si>
    <t>物料序列号</t>
  </si>
  <si>
    <t>发货去向 (客户扫描)</t>
  </si>
  <si>
    <t>上游占箱天数</t>
  </si>
  <si>
    <t>下游占箱天数</t>
  </si>
  <si>
    <t>总占箱天数</t>
  </si>
  <si>
    <t>a. 依次按客户方、收货方、客户 ShipTo 分组，再按总占箱时间(倒序)、出库日期、序列号排序</t>
  </si>
  <si>
    <t>附件为 Excel 文档，分为汇总、明细两个表单</t>
    <phoneticPr fontId="24" type="noConversion"/>
  </si>
  <si>
    <t>发货日期 (客户扫描)</t>
    <phoneticPr fontId="24" type="noConversion"/>
  </si>
  <si>
    <t>Y</t>
    <phoneticPr fontId="32" type="noConversion"/>
  </si>
  <si>
    <t>物流主管、物流专员</t>
    <phoneticPr fontId="24" type="noConversion"/>
  </si>
  <si>
    <t>经销商对账人/下游客服</t>
    <phoneticPr fontId="32" type="noConversion"/>
  </si>
  <si>
    <t>定时任务，每月第5个工作日给经销商发送下游滞箱费对账单</t>
    <phoneticPr fontId="24" type="noConversion"/>
  </si>
  <si>
    <t>经销商对账人</t>
    <phoneticPr fontId="24" type="noConversion"/>
  </si>
  <si>
    <t>经销商的下游客服</t>
    <phoneticPr fontId="24" type="noConversion"/>
  </si>
  <si>
    <t>附件对账单名称：[SoldTo ID]结算单[结算单编号]_截至[对账期间截止年月]</t>
    <phoneticPr fontId="24" type="noConversion"/>
  </si>
  <si>
    <t>[SoldTo ID]结算单，截至[YYYY年MM月]</t>
    <phoneticPr fontId="32" type="noConversion"/>
  </si>
  <si>
    <t>集团客户的销售负责人</t>
    <phoneticPr fontId="24" type="noConversion"/>
  </si>
  <si>
    <t>[客户编号-客户名称]下游滞箱费对账单汇总，截至[YYYY年MM月]</t>
    <phoneticPr fontId="32" type="noConversion"/>
  </si>
  <si>
    <t>项目</t>
    <phoneticPr fontId="24" type="noConversion"/>
  </si>
  <si>
    <t>单位</t>
    <phoneticPr fontId="24" type="noConversion"/>
  </si>
  <si>
    <t>值</t>
    <phoneticPr fontId="24" type="noConversion"/>
  </si>
  <si>
    <t>滞箱费数量</t>
    <phoneticPr fontId="24" type="noConversion"/>
  </si>
  <si>
    <t>滞箱费含税金额</t>
    <phoneticPr fontId="24" type="noConversion"/>
  </si>
  <si>
    <t>物流附加服务费数量</t>
    <phoneticPr fontId="24" type="noConversion"/>
  </si>
  <si>
    <t>物流附加服务费含税金额</t>
    <phoneticPr fontId="24" type="noConversion"/>
  </si>
  <si>
    <t>账单总折扣</t>
    <phoneticPr fontId="24" type="noConversion"/>
  </si>
  <si>
    <t>结算单含税总金额</t>
    <phoneticPr fontId="24" type="noConversion"/>
  </si>
  <si>
    <t>箱天</t>
    <phoneticPr fontId="24" type="noConversion"/>
  </si>
  <si>
    <t>元</t>
    <phoneticPr fontId="24" type="noConversion"/>
  </si>
  <si>
    <t>票</t>
    <phoneticPr fontId="24" type="noConversion"/>
  </si>
  <si>
    <t>下游客户滞期费账单汇总-[客户编号-名称]，截至[YYYY年MM月]</t>
    <phoneticPr fontId="24" type="noConversion"/>
  </si>
  <si>
    <t>附件对账单名称：[客户编号-客户名称]下游滞箱费结算单[结算单编号]_截至[对账期间截止年月]</t>
    <phoneticPr fontId="24" type="noConversion"/>
  </si>
  <si>
    <t>管理员</t>
    <phoneticPr fontId="24" type="noConversion"/>
  </si>
  <si>
    <t>[YYYY年MM月] 为系统当前月份-1</t>
    <phoneticPr fontId="24" type="noConversion"/>
  </si>
  <si>
    <t>回收箱号异常数据_截至[YYYY年MM月DD日]</t>
    <phoneticPr fontId="24" type="noConversion"/>
  </si>
  <si>
    <t>附件名称：回收箱号异常数据_截至[YYYY年MM月DD日].xlsx</t>
    <phoneticPr fontId="24"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</si>
  <si>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尊敬的管理员，
您好！
附件是截至[YYYY年MM月DD日]的回收箱异常情况列表，请尽快更正。  
谢谢！
智能客服
Etoonpack CMS™</t>
    </r>
    <phoneticPr fontId="24" type="noConversion"/>
  </si>
  <si>
    <t>定时任务，每周一凌晨3点给管理员发送（如果附件无数据则不发送）</t>
    <phoneticPr fontId="24" type="noConversion"/>
  </si>
  <si>
    <t>回收箱号异常数据_截至[YYYY年MM月DD日]</t>
    <phoneticPr fontId="32" type="noConversion"/>
  </si>
  <si>
    <t>管理员</t>
    <phoneticPr fontId="32" type="noConversion"/>
  </si>
  <si>
    <t>[SoldTo ID]_结算单，截至[YYYY年MM月]</t>
    <phoneticPr fontId="24" type="noConversion"/>
  </si>
  <si>
    <t>[SoldTo ID]_结算单[结算单编号]将在[系统当前日期+1]自动确认</t>
    <phoneticPr fontId="24" type="noConversion"/>
  </si>
  <si>
    <t>Y</t>
    <phoneticPr fontId="32" type="noConversion"/>
  </si>
  <si>
    <t>Y</t>
    <phoneticPr fontId="32" type="noConversion"/>
  </si>
  <si>
    <t>原来的对账单需要放在附件里给对账人再发送一遍</t>
    <phoneticPr fontId="24" type="noConversion"/>
  </si>
  <si>
    <t>[SoldTo ID]_结算单[结算单编号]将在[系统当前日期+1]自动确认</t>
    <phoneticPr fontId="32" type="noConversion"/>
  </si>
  <si>
    <t>[客户编号-客户简称]截至[YYYY/MM]的滞箱费结算单[结算单编号]待确认</t>
    <phoneticPr fontId="32" type="noConversion"/>
  </si>
  <si>
    <t>定时任务，每日17:00 给供应商发送站内信</t>
    <phoneticPr fontId="24" type="noConversion"/>
  </si>
  <si>
    <t>供应商</t>
    <phoneticPr fontId="24" type="noConversion"/>
  </si>
  <si>
    <t>[客户编号-客户简称]的运单[运单编号]还未填写交货日期</t>
    <phoneticPr fontId="32" type="noConversion"/>
  </si>
  <si>
    <t>物流供应商</t>
    <phoneticPr fontId="32" type="noConversion"/>
  </si>
  <si>
    <t>Y</t>
    <phoneticPr fontId="32" type="noConversion"/>
  </si>
  <si>
    <t>Y</t>
    <phoneticPr fontId="32" type="noConversion"/>
  </si>
  <si>
    <t>删除</t>
    <phoneticPr fontId="32" type="noConversion"/>
  </si>
  <si>
    <t>定时任务，每月2号凌晨3点给状态=客户查验中或已确认(凭证未上传)的下游滞箱费结算单的客服发送外部邮件</t>
    <phoneticPr fontId="24" type="noConversion"/>
  </si>
  <si>
    <t>说明：绿色部分是根据下游滞箱结算单不同的状态，显示不同的值 (但是文字颜色还跟其他一样)——</t>
    <phoneticPr fontId="24" type="noConversion"/>
  </si>
  <si>
    <t xml:space="preserve">         如果状态=客户查验中，则显示"待确认"、"未完成客户确认"、"核对确认滞箱费数据"</t>
    <phoneticPr fontId="24" type="noConversion"/>
  </si>
  <si>
    <t xml:space="preserve">         如果状态=已确认(凭证未上传)，则显示"待上传凭证"、"未上传凭证"、"获取确认凭证"</t>
    <phoneticPr fontId="24" type="noConversion"/>
  </si>
  <si>
    <r>
      <t>[承运方联系人]：
您好！
您负责运至客户[客户编号-客户名称]的运单[</t>
    </r>
    <r>
      <rPr>
        <sz val="9"/>
        <color rgb="FF0070C0"/>
        <rFont val="微软雅黑"/>
        <family val="2"/>
        <charset val="134"/>
      </rPr>
      <t>运单编号</t>
    </r>
    <r>
      <rPr>
        <sz val="9"/>
        <color theme="1"/>
        <rFont val="微软雅黑"/>
        <family val="2"/>
        <charset val="134"/>
      </rPr>
      <t>]自[出库日期]出库后还未填写客户签收日期。
请尽快联系司机确认客户签收日期并填写。
谢谢！
智能客服
Etoonpack CMS™</t>
    </r>
    <phoneticPr fontId="24" type="noConversion"/>
  </si>
  <si>
    <t>[客户编号-客户简称]的运单[运单编号]还未填写签收日期</t>
    <phoneticPr fontId="24"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</si>
  <si>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根据合同约定，贵公司 (SoldTo ID: 2938202) 截至[YYYY/MM]的结算单[87]将在[系统当前日期+1]自动确认，请您知晓。  
如您已与我们的客服对接人确认了该结算单，请忽略该邮件。
谢谢！
智能客服
Etoonpack CMS™</t>
    </r>
    <phoneticPr fontId="24"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</si>
  <si>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
您好！
您负责的集团客户滞期费对账单已生成，请根据合同规则，尽快查验后发给您的客户。
项目名称：[客户代码-名称]
账单期间：YYYY/MM
统计期间：2022-05-01至2022-11-30
内容明细：
谢谢！
智能客服
Etoonpack CMS™</t>
    </r>
    <phoneticPr fontId="24" type="noConversion"/>
  </si>
  <si>
    <t>[2021]年[8]月的绩效考核账单[45]已生成，请及时查看！</t>
    <phoneticPr fontId="32" type="noConversion"/>
  </si>
  <si>
    <t>[2021]年[8]月的绩效考核账单已生成，请及时处理！</t>
    <phoneticPr fontId="32" type="noConversion"/>
  </si>
  <si>
    <t>Y</t>
    <phoneticPr fontId="32" type="noConversion"/>
  </si>
  <si>
    <t>结算数量合计(计件)</t>
    <phoneticPr fontId="24" type="noConversion"/>
  </si>
  <si>
    <t>定时任务，下游滞箱费结算单创建日期+14天的凌晨2点，如果单据状态仍是“已通知”，则给经销商发送自动确认的通知邮件</t>
    <phoneticPr fontId="24" type="noConversion"/>
  </si>
  <si>
    <t>同步客户平台数据时发生错误</t>
    <phoneticPr fontId="24" type="noConversion"/>
  </si>
  <si>
    <t>[客户编号-客户简称]的客户平台数据在[YYYY/MM/DD]的同步时发生错误</t>
    <phoneticPr fontId="32" type="noConversion"/>
  </si>
  <si>
    <t>客户</t>
    <phoneticPr fontId="24" type="noConversion"/>
  </si>
  <si>
    <t>SoldTo ID</t>
    <phoneticPr fontId="24" type="noConversion"/>
  </si>
  <si>
    <t>结算单编号</t>
    <phoneticPr fontId="24" type="noConversion"/>
  </si>
  <si>
    <t>联系人姓名</t>
    <phoneticPr fontId="24" type="noConversion"/>
  </si>
  <si>
    <t>联系人电话</t>
    <phoneticPr fontId="24" type="noConversion"/>
  </si>
  <si>
    <t>联系人邮箱</t>
    <phoneticPr fontId="24" type="noConversion"/>
  </si>
  <si>
    <t xml:space="preserve">
谢谢！
智能客服
Etoonpack CMS™</t>
    <phoneticPr fontId="24" type="noConversion"/>
  </si>
  <si>
    <t>C102494-张家港保税区澳博国际贸易有限公司</t>
    <phoneticPr fontId="24" type="noConversion"/>
  </si>
  <si>
    <t>C102729-昆山市弘业润滑油有限公司</t>
    <phoneticPr fontId="24" type="noConversion"/>
  </si>
  <si>
    <t>陈逸</t>
    <phoneticPr fontId="24" type="noConversion"/>
  </si>
  <si>
    <t>test@cmhk.com</t>
    <phoneticPr fontId="24" type="noConversion"/>
  </si>
  <si>
    <t>test1@cmhk.com</t>
    <phoneticPr fontId="24" type="noConversion"/>
  </si>
  <si>
    <t>王辰</t>
    <phoneticPr fontId="24" type="noConversion"/>
  </si>
  <si>
    <r>
      <t>下游客户滞箱费结算单</t>
    </r>
    <r>
      <rPr>
        <sz val="9"/>
        <rFont val="微软雅黑"/>
        <family val="2"/>
        <charset val="134"/>
      </rPr>
      <t>待确认/待上传凭证</t>
    </r>
    <phoneticPr fontId="24"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</si>
  <si>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[下游客服姓名]：
您好！
您负责的以下客户的滞箱费结算单还</t>
    </r>
    <r>
      <rPr>
        <sz val="9"/>
        <rFont val="微软雅黑"/>
        <family val="2"/>
        <charset val="134"/>
      </rPr>
      <t>未完成客户确认/未上传凭证。请您尽快与客户的对账联系人核对确认滞箱费数据/获取确认凭证。</t>
    </r>
    <r>
      <rPr>
        <sz val="9"/>
        <color theme="1"/>
        <rFont val="微软雅黑"/>
        <family val="2"/>
        <charset val="134"/>
      </rPr>
      <t xml:space="preserve">
以下为详细信息：</t>
    </r>
    <phoneticPr fontId="24" type="noConversion"/>
  </si>
  <si>
    <t>ShipTo Name</t>
    <phoneticPr fontId="24" type="noConversion"/>
  </si>
  <si>
    <t>张家港保税区澳博国际贸易有限公司</t>
    <phoneticPr fontId="24" type="noConversion"/>
  </si>
  <si>
    <t>双港工业区达港路8号</t>
    <phoneticPr fontId="24" type="noConversion"/>
  </si>
  <si>
    <t>浙江省宁波江北区洪盛路5号</t>
    <phoneticPr fontId="24" type="noConversion"/>
  </si>
  <si>
    <t>宁波明亿石油化工有限公司</t>
    <phoneticPr fontId="24" type="noConversion"/>
  </si>
  <si>
    <t>说明：客户 C101096-埃克森美孚(中国)投资有限公司 是集团客户，即需要查客户平台的账号所属的集团，然后给集团客户的销售负责人发送新增 ShipTo 的汇总邮件</t>
    <phoneticPr fontId="24" type="noConversion"/>
  </si>
  <si>
    <t>定时任务</t>
    <phoneticPr fontId="32" type="noConversion"/>
  </si>
  <si>
    <t>Y</t>
    <phoneticPr fontId="32" type="noConversion"/>
  </si>
  <si>
    <t>客户 C101096-埃克森美孚(中国)投资有限公司上月新增 ShipTo 信息</t>
    <phoneticPr fontId="32" type="noConversion"/>
  </si>
  <si>
    <r>
      <t>1. 每天17:00 查询出符合以下条件的运单
    · 出库日期为系统当前日期-1</t>
    </r>
    <r>
      <rPr>
        <strike/>
        <sz val="9"/>
        <color theme="1"/>
        <rFont val="微软雅黑"/>
        <family val="2"/>
        <charset val="134"/>
      </rPr>
      <t xml:space="preserve"> ~ 系统当前日期-7</t>
    </r>
    <r>
      <rPr>
        <sz val="9"/>
        <color theme="1"/>
        <rFont val="微软雅黑"/>
        <family val="2"/>
        <charset val="134"/>
      </rPr>
      <t>，且
    · 运单的原始单据类型 = 销售订单，且
    · 运单的要求运输方式=第三方物流
2. 站内信中的[运单编号]为链接，点击后以编辑模式打开对应的运单页面</t>
    </r>
    <phoneticPr fontId="24"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</si>
  <si>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由于我们近期对发货扫描数据做了完善及补充，因此系统基于更新生成了贵公司 (SoldTo ID: 2938202) 截至2023-03的结算单[87]，详见附件。
因为此次完善及补充只涉及一小部分数据，所以该对账单可能与前次没有变化，也可能数据有部分变更。
为了保证您的权益，敬请仔细查阅附件中的统计报表。如您对其中的数据有任何疑问，请确保在 2023/05/14 之前联系您的客服对接人，他/她将及时为您处理。 
谢谢！
智能客服
Etoonpack CMS™</t>
    </r>
    <phoneticPr fontId="24" type="noConversion"/>
  </si>
  <si>
    <r>
      <rPr>
        <strike/>
        <sz val="9"/>
        <color rgb="FF7030A0"/>
        <rFont val="微软雅黑"/>
        <family val="2"/>
        <charset val="134"/>
      </rPr>
      <t>新建</t>
    </r>
    <r>
      <rPr>
        <sz val="9"/>
        <color theme="1"/>
        <rFont val="微软雅黑"/>
        <family val="2"/>
        <charset val="134"/>
      </rPr>
      <t>客户 (上游、其他)</t>
    </r>
    <r>
      <rPr>
        <strike/>
        <sz val="9"/>
        <color rgb="FF7030A0"/>
        <rFont val="微软雅黑"/>
        <family val="2"/>
        <charset val="134"/>
      </rPr>
      <t>成功</t>
    </r>
    <r>
      <rPr>
        <sz val="9"/>
        <color rgb="FF7030A0"/>
        <rFont val="微软雅黑"/>
        <family val="2"/>
        <charset val="134"/>
      </rPr>
      <t>审批通过</t>
    </r>
    <phoneticPr fontId="24" type="noConversion"/>
  </si>
  <si>
    <r>
      <rPr>
        <strike/>
        <sz val="9"/>
        <color rgb="FF7030A0"/>
        <rFont val="微软雅黑"/>
        <family val="2"/>
        <charset val="134"/>
      </rPr>
      <t>新建</t>
    </r>
    <r>
      <rPr>
        <sz val="9"/>
        <color theme="1"/>
        <rFont val="微软雅黑"/>
        <family val="2"/>
        <charset val="134"/>
      </rPr>
      <t>客户 (下游)</t>
    </r>
    <r>
      <rPr>
        <strike/>
        <sz val="9"/>
        <color rgb="FF7030A0"/>
        <rFont val="微软雅黑"/>
        <family val="2"/>
        <charset val="134"/>
      </rPr>
      <t>成功</t>
    </r>
    <r>
      <rPr>
        <sz val="9"/>
        <color rgb="FF7030A0"/>
        <rFont val="微软雅黑"/>
        <family val="2"/>
        <charset val="134"/>
      </rPr>
      <t>审批通过</t>
    </r>
    <phoneticPr fontId="24" type="noConversion"/>
  </si>
  <si>
    <r>
      <rPr>
        <strike/>
        <sz val="9"/>
        <color rgb="FF7030A0"/>
        <rFont val="微软雅黑"/>
        <family val="2"/>
        <charset val="134"/>
      </rPr>
      <t>新建</t>
    </r>
    <r>
      <rPr>
        <sz val="9"/>
        <color theme="1"/>
        <rFont val="微软雅黑"/>
        <family val="2"/>
        <charset val="134"/>
      </rPr>
      <t>供应商 (有采购负责人)</t>
    </r>
    <r>
      <rPr>
        <strike/>
        <sz val="9"/>
        <color rgb="FF7030A0"/>
        <rFont val="微软雅黑"/>
        <family val="2"/>
        <charset val="134"/>
      </rPr>
      <t>成功</t>
    </r>
    <r>
      <rPr>
        <sz val="9"/>
        <color rgb="FF7030A0"/>
        <rFont val="微软雅黑"/>
        <family val="2"/>
        <charset val="134"/>
      </rPr>
      <t>审批通过</t>
    </r>
    <phoneticPr fontId="24" type="noConversion"/>
  </si>
  <si>
    <t>E0087-冯轶飞</t>
    <phoneticPr fontId="24" type="noConversion"/>
  </si>
  <si>
    <t>客户 (上游、其他)审批通过</t>
    <phoneticPr fontId="24" type="noConversion"/>
  </si>
  <si>
    <t>客户 (下游)审批通过</t>
    <phoneticPr fontId="24" type="noConversion"/>
  </si>
  <si>
    <t>供应商审批通过</t>
    <phoneticPr fontId="24" type="noConversion"/>
  </si>
  <si>
    <t>新增客户：[客户代码]-[客户名称]</t>
    <phoneticPr fontId="32" type="noConversion"/>
  </si>
  <si>
    <t>新增供应商：[供应商代码]-[供应商名称]</t>
    <phoneticPr fontId="32"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</si>
  <si>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24"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</si>
  <si>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24" type="noConversion"/>
  </si>
  <si>
    <r>
      <t>[姓名] ，您好！
供应商</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24" type="noConversion"/>
  </si>
  <si>
    <t>上游客服</t>
    <phoneticPr fontId="24" type="noConversion"/>
  </si>
  <si>
    <t>定时任务，每月10号凌晨3点给销售发送滚动12个月的客户扫码率统计表</t>
  </si>
  <si>
    <t>定时任务，每月10号凌晨3点给销售发送滚动12个月的客户扫码率统计表</t>
    <phoneticPr fontId="24" type="noConversion"/>
  </si>
  <si>
    <t>客户 C101096-埃克森美孚(中国)投资有限公司2022年6月至2023年5月扫描率统计</t>
    <phoneticPr fontId="24" type="noConversion"/>
  </si>
  <si>
    <t>扫描地点</t>
    <phoneticPr fontId="24" type="noConversion"/>
  </si>
  <si>
    <t>扫描月份</t>
    <phoneticPr fontId="24" type="noConversion"/>
  </si>
  <si>
    <t>扫描率</t>
    <phoneticPr fontId="24" type="noConversion"/>
  </si>
  <si>
    <t>2023-05</t>
    <phoneticPr fontId="24" type="noConversion"/>
  </si>
  <si>
    <t>C101287-中外运浙江壳牌外仓</t>
    <phoneticPr fontId="24" type="noConversion"/>
  </si>
  <si>
    <t>C101288-中外运珠海壳牌外仓</t>
    <phoneticPr fontId="24"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</si>
  <si>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您的客户 C101096-埃克森美孚(中国)投资有限公司</t>
    </r>
    <r>
      <rPr>
        <sz val="9"/>
        <rFont val="微软雅黑"/>
        <family val="2"/>
        <charset val="134"/>
      </rPr>
      <t>2022年6月至2023年5月扫描率已统计完毕，详情请查看附件文档。
如有问题请联系上游客服核对。
以下为最近一个月的扫描率情况：</t>
    </r>
    <r>
      <rPr>
        <sz val="9"/>
        <color theme="1"/>
        <rFont val="微软雅黑"/>
        <family val="2"/>
        <charset val="134"/>
      </rPr>
      <t xml:space="preserve">
</t>
    </r>
    <phoneticPr fontId="24" type="noConversion"/>
  </si>
  <si>
    <t>* 说明：如果某月的扫描率没有值，则说明该地点当月没有重箱货物移动记录。</t>
    <phoneticPr fontId="24" type="noConversion"/>
  </si>
  <si>
    <t>客户 C101096-埃克森美孚(中国)投资有限公司2022年6月至2023年5月扫描率统计</t>
    <phoneticPr fontId="32" type="noConversion"/>
  </si>
  <si>
    <t>销售负责人/上游客服</t>
    <phoneticPr fontId="32" type="noConversion"/>
  </si>
  <si>
    <t>定时任务，每月10号3点</t>
    <phoneticPr fontId="32" type="noConversion"/>
  </si>
  <si>
    <t>Y</t>
    <phoneticPr fontId="32" type="noConversion"/>
  </si>
  <si>
    <t>附件文档里显示的是滚动12个月的数据，标题为“[客户编号-客户名称]截至2023年5月扫码率统计”格式如下：</t>
    <phoneticPr fontId="24" type="noConversion"/>
  </si>
  <si>
    <t>点击客户扫码率页面的确定按钮</t>
    <phoneticPr fontId="24" type="noConversion"/>
  </si>
  <si>
    <t>页面上选择的收件人</t>
    <phoneticPr fontId="24" type="noConversion"/>
  </si>
  <si>
    <t>附件文档里显示的是按客户扫码率页面上选择的月份对应的扫码率，标题为“[客户编号-客户名称]2022年6月~2023年5月扫码率统计”格式如下：</t>
    <phoneticPr fontId="24" type="noConversion"/>
  </si>
  <si>
    <t>点击客户扫码率页面的确定按钮</t>
    <phoneticPr fontId="32" type="noConversion"/>
  </si>
  <si>
    <t>页面上选择的收件人</t>
    <phoneticPr fontId="32" type="noConversion"/>
  </si>
  <si>
    <t>客户扫码率</t>
    <phoneticPr fontId="32" type="noConversion"/>
  </si>
  <si>
    <t>#124</t>
    <phoneticPr fontId="24" type="noConversion"/>
  </si>
  <si>
    <t>超过25天没有更新未完成的回收问询记录</t>
    <phoneticPr fontId="24" type="noConversion"/>
  </si>
  <si>
    <t>Y</t>
    <phoneticPr fontId="32" type="noConversion"/>
  </si>
  <si>
    <t>下游客服</t>
    <phoneticPr fontId="32" type="noConversion"/>
  </si>
  <si>
    <t>不需要给客服发</t>
    <phoneticPr fontId="24" type="noConversion"/>
  </si>
  <si>
    <t>后续取消</t>
    <phoneticPr fontId="24" type="noConversion"/>
  </si>
  <si>
    <t>附件 Excel 包含以下字段：</t>
    <phoneticPr fontId="24" type="noConversion"/>
  </si>
  <si>
    <t>ShipTo 所属集团客户</t>
    <phoneticPr fontId="24" type="noConversion"/>
  </si>
  <si>
    <t>ShipTo/SoldTo ID</t>
    <phoneticPr fontId="24" type="noConversion"/>
  </si>
  <si>
    <t>库存</t>
    <phoneticPr fontId="24" type="noConversion"/>
  </si>
  <si>
    <t>最近问询日期</t>
    <phoneticPr fontId="24" type="noConversion"/>
  </si>
  <si>
    <t>问询距今天数</t>
    <phoneticPr fontId="24" type="noConversion"/>
  </si>
  <si>
    <t>C101096-美孚中国</t>
    <phoneticPr fontId="24" type="noConversion"/>
  </si>
  <si>
    <t>C100689-壳牌中国</t>
    <phoneticPr fontId="24" type="noConversion"/>
  </si>
  <si>
    <t>C101096-美孚中国, C100689-壳牌中国</t>
    <phoneticPr fontId="24" type="noConversion"/>
  </si>
  <si>
    <t>221788/229706</t>
    <phoneticPr fontId="24" type="noConversion"/>
  </si>
  <si>
    <t>C102168-金华市顺力石油化工有限公司(外仓)</t>
    <phoneticPr fontId="24" type="noConversion"/>
  </si>
  <si>
    <t>C102259-杭州佐森石油化工有限公司</t>
    <phoneticPr fontId="24" type="noConversion"/>
  </si>
  <si>
    <t>12093045/12411003/12823031/12686734</t>
    <phoneticPr fontId="24" type="noConversion"/>
  </si>
  <si>
    <t>C100975-长春德润化工有限公司</t>
    <phoneticPr fontId="24" type="noConversion"/>
  </si>
  <si>
    <t>233826, 12090146</t>
    <phoneticPr fontId="24" type="noConversion"/>
  </si>
  <si>
    <t>C101671-SEW-传动设备(西安)有限公司</t>
    <phoneticPr fontId="24" type="noConversion"/>
  </si>
  <si>
    <t>说明：</t>
    <phoneticPr fontId="24"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</si>
  <si>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您有客户的回收问询即将/已经超过30天没有更新了，请及时联系客户！
具体信息请查看 Excel 附件。
</t>
    </r>
    <phoneticPr fontId="24" type="noConversion"/>
  </si>
  <si>
    <t>您有客户的回收问询即将/已经超过30天没有更新，请及时联系客户！</t>
    <phoneticPr fontId="24" type="noConversion"/>
  </si>
  <si>
    <t>1. 不考虑“暂停问询时长”是因为在实际总不会使用，即使有少数客户告知暂时不必联系，也不会说明“暂时”的具体时间且即使知道了具体时间也不敢设置恐有变化/遗漏</t>
    <phoneticPr fontId="24" type="noConversion"/>
  </si>
  <si>
    <t>上游客服主管</t>
    <phoneticPr fontId="24" type="noConversion"/>
  </si>
  <si>
    <t>3. 如果某一下游客户归属多个集团客户，则“ShipTo 所属集团客户”、“ShipTo/SoldTo ID”需要都列出，不同的集团值之间用逗号隔开</t>
    <phoneticPr fontId="24" type="noConversion"/>
  </si>
  <si>
    <t>2. 如果某一下游客户既有 ShipTo ID 也有 SoldTo ID，则仅显示 ShipTo ID；即 SoldTo ID 仅在无 ShipTo ID 时显示</t>
    <phoneticPr fontId="24" type="noConversion"/>
  </si>
  <si>
    <t>请核查2023年7月24日完成的运单中是否存在实际装车日期填写错误</t>
    <phoneticPr fontId="24"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</si>
  <si>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系统检测到2023年7月24日完成的运单中存在物流商与仓库填写的实际装车日期不一致的情况，请核查！
相关运单详细信息请查看 Excel 附件。
</t>
    </r>
    <phoneticPr fontId="24" type="noConversion"/>
  </si>
  <si>
    <t>实际装车日期</t>
    <phoneticPr fontId="24" type="noConversion"/>
  </si>
  <si>
    <t>实际装车日期(仓库填写)</t>
    <phoneticPr fontId="24" type="noConversion"/>
  </si>
  <si>
    <t>定时任务，每日凌晨3点检查，如果有符合以下条件的运单就发送外部邮件
· 回收运单，状态=已完成未取消，且
· 完成日期=系统当前日期-1，且
· 实际装车日期≠实际装车日期(仓库填写)</t>
    <phoneticPr fontId="24" type="noConversion"/>
  </si>
  <si>
    <t>物流商与仓库填写的实际装车日期不同</t>
    <phoneticPr fontId="24" type="noConversion"/>
  </si>
  <si>
    <t>请核查2023年7月24日完成的运单中是否存在实际装车日期填写错误</t>
    <phoneticPr fontId="32" type="noConversion"/>
  </si>
  <si>
    <t>物流主管</t>
    <phoneticPr fontId="32" type="noConversion"/>
  </si>
  <si>
    <t>定时任务，凌晨3点</t>
    <phoneticPr fontId="32" type="noConversion"/>
  </si>
  <si>
    <t>Y</t>
    <phoneticPr fontId="32" type="noConversion"/>
  </si>
  <si>
    <t>定时任务，每月第X个工作日给经销商发送下游滞箱费对账单（X为集团客户主数据的“结算数据”下配置的）</t>
    <phoneticPr fontId="24" type="noConversion"/>
  </si>
  <si>
    <t>以下正文为美孚邮件模板</t>
    <phoneticPr fontId="24" type="noConversion"/>
  </si>
  <si>
    <t>以下正文为壳牌邮件模板</t>
    <phoneticPr fontId="24" type="noConversion"/>
  </si>
  <si>
    <t>发货运单 【1293】 (客户【客户编号-客户名称】) 已被取消，请悉知。</t>
    <phoneticPr fontId="24" type="noConversion"/>
  </si>
  <si>
    <t>物流主管、物流商短信接收人</t>
    <phoneticPr fontId="32" type="noConversion"/>
  </si>
  <si>
    <t>原始单据类型=销售订单 且 要求运输方式=物流运输 的运单被取消</t>
    <phoneticPr fontId="32" type="noConversion"/>
  </si>
  <si>
    <t>运单、app</t>
    <phoneticPr fontId="32" type="noConversion"/>
  </si>
  <si>
    <t>箱智汇</t>
    <phoneticPr fontId="32" type="noConversion"/>
  </si>
  <si>
    <t>下游客户从箱智汇创建回收通知</t>
    <phoneticPr fontId="24" type="noConversion"/>
  </si>
  <si>
    <t>下游客户从箱智汇修改回收通知</t>
    <phoneticPr fontId="24" type="noConversion"/>
  </si>
  <si>
    <t>触发页面</t>
    <phoneticPr fontId="32" type="noConversion"/>
  </si>
  <si>
    <t>定时任务，下游滞箱费结算单创建日期+客户主数据配置天数-1天的凌晨2点，如果单据状态仍是“已通知”，则给经销商发送自动确认的通知邮件</t>
    <phoneticPr fontId="24" type="noConversion"/>
  </si>
  <si>
    <t>定时任务，每月第X个工作日自动给经销商发送下游滞箱费对账单</t>
    <phoneticPr fontId="24"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</si>
  <si>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t>
    </r>
    <r>
      <rPr>
        <sz val="9"/>
        <color rgb="FFFF0000"/>
        <rFont val="微软雅黑"/>
        <family val="2"/>
        <charset val="134"/>
      </rPr>
      <t>请注意，自2023年8月结算单开始，滞箱费以平均值超过60天的逻辑来进行计算。正负抵扣，请您仔细核对。</t>
    </r>
    <r>
      <rPr>
        <strike/>
        <sz val="9"/>
        <color theme="1"/>
        <rFont val="微软雅黑"/>
        <family val="2"/>
        <charset val="134"/>
      </rPr>
      <t>，有问题及时反馈！ 
为了保证您的权益，敬请仔细查阅附件中的统计报表。</t>
    </r>
    <r>
      <rPr>
        <sz val="9"/>
        <color theme="1"/>
        <rFont val="微软雅黑"/>
        <family val="2"/>
        <charset val="134"/>
      </rPr>
      <t>如对其中的数据有任何疑问，请确保在</t>
    </r>
    <r>
      <rPr>
        <b/>
        <sz val="9"/>
        <color rgb="FFFF0000"/>
        <rFont val="微软雅黑"/>
        <family val="2"/>
        <charset val="134"/>
      </rPr>
      <t>[YYYY/MM/DD]之前</t>
    </r>
    <r>
      <rPr>
        <sz val="9"/>
        <color theme="1"/>
        <rFont val="微软雅黑"/>
        <family val="2"/>
        <charset val="134"/>
      </rPr>
      <t>联系您的负责客服对接人</t>
    </r>
    <r>
      <rPr>
        <sz val="9"/>
        <rFont val="微软雅黑"/>
        <family val="2"/>
        <charset val="134"/>
      </rPr>
      <t xml:space="preserve">，避免有差异未反馈而默认处理带来的影响。 </t>
    </r>
    <r>
      <rPr>
        <sz val="9"/>
        <color theme="1"/>
        <rFont val="微软雅黑"/>
        <family val="2"/>
        <charset val="134"/>
      </rPr>
      <t xml:space="preserve">
谢谢！
智能客服
Etoonpack CMS™</t>
    </r>
    <phoneticPr fontId="24"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</si>
  <si>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物流供应商：</t>
    </r>
    <r>
      <rPr>
        <sz val="9"/>
        <color theme="1"/>
        <rFont val="微软雅黑"/>
        <family val="2"/>
        <charset val="134"/>
      </rPr>
      <t xml:space="preserve">   V100043-禹城运输公司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收货地点仓库</t>
    </r>
    <r>
      <rPr>
        <b/>
        <sz val="9"/>
        <color theme="1"/>
        <rFont val="微软雅黑"/>
        <family val="2"/>
        <charset val="134"/>
      </rPr>
      <t>：</t>
    </r>
    <r>
      <rPr>
        <sz val="9"/>
        <color theme="1"/>
        <rFont val="微软雅黑"/>
        <family val="2"/>
        <charset val="134"/>
      </rPr>
      <t xml:space="preserve">ET605-易通天津仓库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24" type="noConversion"/>
  </si>
  <si>
    <t>您又客户的回收问询即将/已经超过30天没有更新，请及时联系客户</t>
    <phoneticPr fontId="32" type="noConversion"/>
  </si>
  <si>
    <t>附件 Excel 文件名为“超长时间未更新回收问询客户统计表-YYYY-MM-DD”，包含以下字段：</t>
    <phoneticPr fontId="24" type="noConversion"/>
  </si>
  <si>
    <r>
      <t>定时任务，每周一凌晨3点检查，如果有符合以下条件的</t>
    </r>
    <r>
      <rPr>
        <b/>
        <sz val="9"/>
        <color theme="1"/>
        <rFont val="微软雅黑"/>
        <family val="2"/>
        <charset val="134"/>
      </rPr>
      <t>下游</t>
    </r>
    <r>
      <rPr>
        <sz val="9"/>
        <color theme="1"/>
        <rFont val="微软雅黑"/>
        <family val="2"/>
        <charset val="134"/>
      </rPr>
      <t>客户就发送外部邮件
· 客户有回收问询，当前日期 - 最近一次回收问询中的问询日期 ＞ (30-10)天 (30天为系统参数)，或
· 客户无回收问询记录，但有重箱发货记录</t>
    </r>
    <phoneticPr fontId="24" type="noConversion"/>
  </si>
  <si>
    <t>月均用量</t>
    <phoneticPr fontId="24" type="noConversion"/>
  </si>
  <si>
    <t>理论库存</t>
    <phoneticPr fontId="24" type="noConversion"/>
  </si>
  <si>
    <t>C101811-埃克森美孚(天津)石油有限公司</t>
    <phoneticPr fontId="24" type="noConversion"/>
  </si>
  <si>
    <t>截至2023年9月30日客户库存超量统计</t>
    <phoneticPr fontId="24" type="noConversion"/>
  </si>
  <si>
    <t>定时任务，每月15日凌晨2点</t>
    <phoneticPr fontId="32" type="noConversion"/>
  </si>
  <si>
    <t>截至2023年9月30日客户库存超量统计</t>
    <phoneticPr fontId="32"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</si>
  <si>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＞月均发货量</t>
    <phoneticPr fontId="24"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</si>
  <si>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截至2023年9月30日，您的部分客户存在库存超量的情况，即理论库存数量＞月平均用量。请注意！
相关详细信息请查看 Excel 附件。
</t>
    </r>
    <phoneticPr fontId="24" type="noConversion"/>
  </si>
  <si>
    <t>吴刚</t>
    <phoneticPr fontId="24"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</si>
  <si>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＞2倍月均发货量</t>
    <phoneticPr fontId="24" type="noConversion"/>
  </si>
  <si>
    <t>管委会主任、财务部经理</t>
    <phoneticPr fontId="24"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</si>
  <si>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截至2023年9月30日，有部分客户存在库存超量的情况，即理论库存数量＞2倍月平均用量。请注意！
相关详细信息请查看 Excel 附件。
</t>
    </r>
    <phoneticPr fontId="24" type="noConversion"/>
  </si>
  <si>
    <t>客户库存数量 ＞月均发货量</t>
    <phoneticPr fontId="24" type="noConversion"/>
  </si>
  <si>
    <t>客户库存数量 ＞2倍的月均发货量</t>
    <phoneticPr fontId="24" type="noConversion"/>
  </si>
  <si>
    <t>销售负责人/销售部经理</t>
    <phoneticPr fontId="32" type="noConversion"/>
  </si>
  <si>
    <t>管委会主任、财务部经理</t>
    <phoneticPr fontId="32" type="noConversion"/>
  </si>
  <si>
    <t>库存占月均用量比</t>
    <phoneticPr fontId="24" type="noConversion"/>
  </si>
  <si>
    <t>附件 Excel 文件名为“客户库存超量统计-截至2023年9月30日”， 包含以下字段，按库存占比倒序排列：</t>
    <phoneticPr fontId="24" type="noConversion"/>
  </si>
  <si>
    <t>附件 Excel 文件名为“客户库存超量统计-截至2023年9月30日”， 包含以下字段，按销售负责人、库存占比倒序排列：</t>
    <phoneticPr fontId="24" type="noConversion"/>
  </si>
  <si>
    <t>以2023年9月30日的统计数据为例，
客户库存数量：系统中查询到截至2023.09.30的该客户的物料类型=租赁载具的物料库存
月均发货量：滚动12个月 (发货日期=2022.10.01~2023.09.31) 的货物移动记录中，发货方=该客户 且 状态=已下达的箱子数量之和 ÷12</t>
    <phoneticPr fontId="24" type="noConversion"/>
  </si>
  <si>
    <t>定时任务，每月1日凌晨3点</t>
    <phoneticPr fontId="32" type="noConversion"/>
  </si>
  <si>
    <t>定时任务，每月5日凌晨3点给物流主管发送外部邮件</t>
    <phoneticPr fontId="24" type="noConversion"/>
  </si>
  <si>
    <t>定时任务，每月5日凌晨3点</t>
    <phoneticPr fontId="32" type="noConversion"/>
  </si>
  <si>
    <t>定时任务，每月1日凌晨3点给物流主管发送外部邮件</t>
    <phoneticPr fontId="24" type="noConversion"/>
  </si>
  <si>
    <t>请核查截至上月底完成的运单中是否存在实际装车日期填写错误</t>
    <phoneticPr fontId="24"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</si>
  <si>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系统检测到截至2023年9月30日完成的运单中仍存在物流商与仓库填写的实际装车日期不一致的情况，请核查！
相关运单详细信息请查看 Excel 附件。
</t>
    </r>
    <phoneticPr fontId="24" type="noConversion"/>
  </si>
  <si>
    <t>请核查截至上月底完成的运单中是否存在实际装车日期填写错误</t>
    <phoneticPr fontId="32" type="noConversion"/>
  </si>
  <si>
    <t>物流商</t>
    <phoneticPr fontId="24" type="noConversion"/>
  </si>
  <si>
    <t>出库日期</t>
    <phoneticPr fontId="24" type="noConversion"/>
  </si>
  <si>
    <t xml:space="preserve">	V100046-成都近达物流有限公司</t>
    <phoneticPr fontId="24" type="noConversion"/>
  </si>
  <si>
    <t>V100185-哈尔滨嘉鸿捷运国际货运代理有限公司</t>
    <phoneticPr fontId="24" type="noConversion"/>
  </si>
  <si>
    <t>请核查截至上月底仍未填写客户签收日期的运单</t>
    <phoneticPr fontId="24"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</si>
  <si>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系统检测到截至2023年9月30日完成的交货运单中仍存在物流商未填写客户签收日期的情况，请核查！
相关运单详细信息请查看 Excel 附件。
</t>
    </r>
    <phoneticPr fontId="24" type="noConversion"/>
  </si>
  <si>
    <t>列表按物流商、出库日期降序排列</t>
    <phoneticPr fontId="24" type="noConversion"/>
  </si>
  <si>
    <t>定时任务，每月1日凌晨3点检查，如果有符合以下条件的运单就发送外部邮件
· 回收运单，状态=已完成未取消，且
· 完成日期&lt;系统当前日期，且
· 实际装车日期≠实际装车日期(仓库填写) ——如果“实际装车日期(仓库填写)”字段无值，则不参与校验</t>
    <phoneticPr fontId="24" type="noConversion"/>
  </si>
  <si>
    <t>说明：按运单编号降序排列</t>
    <phoneticPr fontId="24" type="noConversion"/>
  </si>
  <si>
    <t>定时任务，每月5日凌晨3点检查，如果有符合以下条件的运单就发送外部邮件
· 原始单据类型=销售订单的运单，状态=已完成未取消，且
· 完成日期&lt;系统当前月份，且
· 运单中签收日期字段无值</t>
    <phoneticPr fontId="24" type="noConversion"/>
  </si>
  <si>
    <t>请核查截至上月底仍未填写客户签收日期的运单</t>
    <phoneticPr fontId="32" type="noConversion"/>
  </si>
  <si>
    <t>定时任务，每月1号凌晨4点给销售发送客户平台上个月新增的客户信息列表</t>
    <phoneticPr fontId="24" type="noConversion"/>
  </si>
  <si>
    <t>省市区</t>
    <phoneticPr fontId="24" type="noConversion"/>
  </si>
  <si>
    <t>湖南/长沙/望城</t>
    <phoneticPr fontId="24" type="noConversion"/>
  </si>
  <si>
    <t>详细地址</t>
    <phoneticPr fontId="24" type="noConversion"/>
  </si>
  <si>
    <t>报价编号</t>
    <phoneticPr fontId="24" type="noConversion"/>
  </si>
  <si>
    <t>需要补报价</t>
    <phoneticPr fontId="24" type="noConversion"/>
  </si>
  <si>
    <t>是</t>
    <phoneticPr fontId="24" type="noConversion"/>
  </si>
  <si>
    <t>否</t>
    <phoneticPr fontId="24" type="noConversion"/>
  </si>
  <si>
    <r>
      <t>定时任务，每月1号凌晨</t>
    </r>
    <r>
      <rPr>
        <sz val="9"/>
        <color rgb="FF7030A0"/>
        <rFont val="微软雅黑"/>
        <family val="2"/>
        <charset val="134"/>
      </rPr>
      <t>4</t>
    </r>
    <r>
      <rPr>
        <sz val="9"/>
        <color theme="1"/>
        <rFont val="微软雅黑"/>
        <family val="2"/>
        <charset val="134"/>
      </rPr>
      <t>点给销售发送客户平台上个月新增的客户信息列表</t>
    </r>
    <phoneticPr fontId="24" type="noConversion"/>
  </si>
  <si>
    <t>定时任务，每日凌晨4点</t>
    <phoneticPr fontId="32" type="noConversion"/>
  </si>
  <si>
    <t>回收问询中的客户对应的下游客服</t>
    <phoneticPr fontId="24" type="noConversion"/>
  </si>
  <si>
    <t>您的客户从箱智慧下达回收已达7天仍未装车！</t>
    <phoneticPr fontId="32" type="noConversion"/>
  </si>
  <si>
    <t>您的客户从箱智慧下达回收已达7天仍未装车！</t>
    <phoneticPr fontId="24"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</si>
  <si>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您负责的以下客户已通过箱智慧下达回收通知且同意支付附加物流费用，但目前已达7天仍未装车，请联系物流尽快解决！</t>
    </r>
    <phoneticPr fontId="24" type="noConversion"/>
  </si>
  <si>
    <t>下游客户</t>
    <phoneticPr fontId="24" type="noConversion"/>
  </si>
  <si>
    <t>回收通知日期</t>
    <phoneticPr fontId="24" type="noConversion"/>
  </si>
  <si>
    <t>相关上游</t>
    <phoneticPr fontId="24" type="noConversion"/>
  </si>
  <si>
    <t>C101927-张家港澳博国际贸易有限公司</t>
    <phoneticPr fontId="24" type="noConversion"/>
  </si>
  <si>
    <t>C101928-宁波明亿石油化工有限公司</t>
    <phoneticPr fontId="24" type="noConversion"/>
  </si>
  <si>
    <t>美孚中国，太仓美孚、天津美孚</t>
    <phoneticPr fontId="24" type="noConversion"/>
  </si>
  <si>
    <t>美孚中国、浙江壳牌</t>
    <phoneticPr fontId="24" type="noConversion"/>
  </si>
  <si>
    <t>1. 相关上游客户可查询回收问询中保存的上游客户，值显示为客户简称</t>
    <phoneticPr fontId="24" type="noConversion"/>
  </si>
  <si>
    <t>2. 销售负责人可能有多个，因为相关上游可能会有多个</t>
    <phoneticPr fontId="24" type="noConversion"/>
  </si>
  <si>
    <t>客户从箱智慧下达回收已达14天仍未装车！</t>
    <phoneticPr fontId="24" type="noConversion"/>
  </si>
  <si>
    <t>销售负责人、物流主管、运营中心经理</t>
    <phoneticPr fontId="24"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</si>
  <si>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您负责的以下客户已通过箱智慧下达回收通知且同意支付附加物流费用，但目前已14天仍未装车，请联系物流尽快解决！</t>
    </r>
    <phoneticPr fontId="24" type="noConversion"/>
  </si>
  <si>
    <t>下游客服/销售负责人</t>
    <phoneticPr fontId="32" type="noConversion"/>
  </si>
  <si>
    <t>下游客服/销售负责人、物流主管、运营中心经理</t>
    <phoneticPr fontId="32" type="noConversion"/>
  </si>
  <si>
    <t>定时任务，每日凌晨4点检查达7天未装车的箱智慧下达的回收</t>
    <phoneticPr fontId="24" type="noConversion"/>
  </si>
  <si>
    <t>定时任务，每日凌晨4点检查达14天未装车的箱智慧下达的回收</t>
    <phoneticPr fontId="24"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</si>
  <si>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回收问询中的“回收通知日期(客户)”=14，且
· 该回收问询查不到对应的运单 或 运单的“实际装车日期”字段无值</t>
    </r>
    <phoneticPr fontId="24"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</si>
  <si>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回收问询中的“回收通知日期(客户)”=7，且
· 该回收问询查不到对应的运单 或 运单的“实际装车日期”字段无值</t>
    </r>
    <phoneticPr fontId="24" type="noConversion"/>
  </si>
  <si>
    <t>您的客户从箱智慧下达回收已达14天仍未装车！</t>
    <phoneticPr fontId="32" type="noConversion"/>
  </si>
  <si>
    <t>物流、运营中心经理</t>
    <phoneticPr fontId="32" type="noConversion"/>
  </si>
  <si>
    <t>物流</t>
    <phoneticPr fontId="32" type="noConversion"/>
  </si>
  <si>
    <t>Y</t>
    <phoneticPr fontId="32" type="noConversion"/>
  </si>
  <si>
    <t>定损单[xxxx]已创建。客户[C100915-******]，损失总金额[0.00]元</t>
    <phoneticPr fontId="32" type="noConversion"/>
  </si>
  <si>
    <t>Y</t>
    <phoneticPr fontId="32" type="noConversion"/>
  </si>
  <si>
    <t>用户提交了调查问卷</t>
    <phoneticPr fontId="24" type="noConversion"/>
  </si>
  <si>
    <t>客户已提交调查问卷，请注意及时回复</t>
    <phoneticPr fontId="32" type="noConversion"/>
  </si>
  <si>
    <t>诺极市场部邮箱</t>
    <phoneticPr fontId="32" type="noConversion"/>
  </si>
  <si>
    <t>调查问卷</t>
    <phoneticPr fontId="32" type="noConversion"/>
  </si>
  <si>
    <t>Y</t>
    <phoneticPr fontId="32" type="noConversion"/>
  </si>
  <si>
    <t>sales@logipack360.com</t>
    <phoneticPr fontId="24" type="noConversion"/>
  </si>
  <si>
    <t>客户已提交调查问卷，请注意及时回复</t>
    <phoneticPr fontId="24" type="noConversion"/>
  </si>
  <si>
    <t>1. 附件为 Excel，命名规则为：“诺极调查问卷_YYYYMMDDhhmmss.xlsx”</t>
    <phoneticPr fontId="24" type="noConversion"/>
  </si>
  <si>
    <t>公司</t>
  </si>
  <si>
    <t>姓名</t>
  </si>
  <si>
    <t>邮箱</t>
  </si>
  <si>
    <t>当前包装</t>
  </si>
  <si>
    <t>带托运输</t>
  </si>
  <si>
    <t>产品名称</t>
  </si>
  <si>
    <t>运输方式</t>
  </si>
  <si>
    <t>包装净重</t>
  </si>
  <si>
    <t>采购单价</t>
  </si>
  <si>
    <t>产品货值</t>
  </si>
  <si>
    <t>当前包装容积</t>
  </si>
  <si>
    <t>当前包装净重</t>
  </si>
  <si>
    <t>车厢内部宽度</t>
  </si>
  <si>
    <t>车厢内部长度</t>
  </si>
  <si>
    <t>车厢内部限高</t>
  </si>
  <si>
    <t>车辆最大载重</t>
  </si>
  <si>
    <t>每票成本</t>
  </si>
  <si>
    <t>密度</t>
    <phoneticPr fontId="24" type="noConversion"/>
  </si>
  <si>
    <t>语言</t>
    <phoneticPr fontId="24" type="noConversion"/>
  </si>
  <si>
    <t>提交时间</t>
    <phoneticPr fontId="24" type="noConversion"/>
  </si>
  <si>
    <t>2. 左侧为 Excel 中需要显示的各个字段</t>
    <phoneticPr fontId="24" type="noConversion"/>
  </si>
  <si>
    <t>诺链微信小程序提交反馈</t>
    <phoneticPr fontId="24" type="noConversion"/>
  </si>
  <si>
    <t>it@logipack360.com</t>
    <phoneticPr fontId="24" type="noConversion"/>
  </si>
  <si>
    <t>诺链微信小程序用户提交了反馈，请及时查看</t>
    <phoneticPr fontId="24" type="noConversion"/>
  </si>
  <si>
    <t>托管客户</t>
    <phoneticPr fontId="24" type="noConversion"/>
  </si>
  <si>
    <t>提交用户</t>
    <phoneticPr fontId="24" type="noConversion"/>
  </si>
  <si>
    <t>2024-02-28 19:27:04</t>
    <phoneticPr fontId="24" type="noConversion"/>
  </si>
  <si>
    <t>C101911-测试客户admin</t>
    <phoneticPr fontId="24" type="noConversion"/>
  </si>
  <si>
    <t>Vencent</t>
    <phoneticPr fontId="24" type="noConversion"/>
  </si>
  <si>
    <t>微信小程序用户提交了反馈</t>
    <phoneticPr fontId="24" type="noConversion"/>
  </si>
  <si>
    <t>诺链微信小程序用户提交了反馈，请及时查看</t>
    <phoneticPr fontId="32" type="noConversion"/>
  </si>
  <si>
    <t>诺极管理员</t>
    <phoneticPr fontId="32" type="noConversion"/>
  </si>
  <si>
    <t>微信小程序反馈页面</t>
    <phoneticPr fontId="32" type="noConversion"/>
  </si>
  <si>
    <t>反馈内容</t>
    <phoneticPr fontId="24" type="noConversion"/>
  </si>
  <si>
    <t>诺链管理员：
您好！
以下是诺链微信小程序用户提交的反馈数据，请查看。</t>
    <phoneticPr fontId="24" type="noConversion"/>
  </si>
  <si>
    <t>定时任务，按客户主数据配置日期每季度发送</t>
    <phoneticPr fontId="24" type="noConversion"/>
  </si>
  <si>
    <t>定时任务，按客户主数据配置日期每月发送</t>
    <phoneticPr fontId="24" type="noConversion"/>
  </si>
  <si>
    <t>定时任务，按客户主数据配置日期每月度发送</t>
    <phoneticPr fontId="24" type="noConversion"/>
  </si>
  <si>
    <t>数值</t>
    <phoneticPr fontId="24" type="noConversion"/>
  </si>
  <si>
    <t>滞箱费未税金额</t>
    <phoneticPr fontId="24" type="noConversion"/>
  </si>
  <si>
    <t>【Etoonpack】壳牌(中国)有限公司_滞箱费结算单汇总_截至2023年第四季度</t>
    <phoneticPr fontId="24" type="noConversion"/>
  </si>
  <si>
    <r>
      <t>Dear xx</t>
    </r>
    <r>
      <rPr>
        <sz val="11"/>
        <color theme="1"/>
        <rFont val="微软雅黑"/>
        <family val="2"/>
        <charset val="134"/>
      </rPr>
      <t xml:space="preserve">，
</t>
    </r>
    <r>
      <rPr>
        <sz val="11"/>
        <color theme="1"/>
        <rFont val="Calibri"/>
        <family val="2"/>
      </rPr>
      <t xml:space="preserve">Thank you for using our eStatement service of Etoonpack CMS™. Below, for your review, are the latest eStatement for your project:
</t>
    </r>
    <r>
      <rPr>
        <b/>
        <sz val="11"/>
        <color theme="1"/>
        <rFont val="Calibri"/>
        <family val="2"/>
      </rPr>
      <t>Project Information:</t>
    </r>
    <r>
      <rPr>
        <sz val="11"/>
        <color theme="1"/>
        <rFont val="Calibri"/>
        <family val="2"/>
      </rPr>
      <t xml:space="preserve">
</t>
    </r>
    <r>
      <rPr>
        <b/>
        <sz val="11"/>
        <color theme="1"/>
        <rFont val="Calibri"/>
        <family val="2"/>
      </rPr>
      <t xml:space="preserve">      · Project Name: </t>
    </r>
    <r>
      <rPr>
        <sz val="11"/>
        <color theme="1"/>
        <rFont val="Calibri"/>
        <family val="2"/>
      </rPr>
      <t>Shell (China) Limited</t>
    </r>
    <r>
      <rPr>
        <b/>
        <sz val="11"/>
        <color theme="1"/>
        <rFont val="Calibri"/>
        <family val="2"/>
      </rPr>
      <t xml:space="preserve">
      ·  Statistical Period: </t>
    </r>
    <r>
      <rPr>
        <sz val="11"/>
        <color theme="1"/>
        <rFont val="Calibri"/>
        <family val="2"/>
      </rPr>
      <t xml:space="preserve">October 1, 2023, to December 31, 2023
</t>
    </r>
    <r>
      <rPr>
        <b/>
        <sz val="11"/>
        <color theme="1"/>
        <rFont val="Calibri"/>
        <family val="2"/>
      </rPr>
      <t>Statement Details:</t>
    </r>
    <r>
      <rPr>
        <sz val="11"/>
        <color theme="1"/>
        <rFont val="Calibri"/>
        <family val="2"/>
      </rPr>
      <t xml:space="preserve">
Below is your demurrage fee settlement information, which we will retain in our system to ensure you can access and download a backup at any time.</t>
    </r>
    <r>
      <rPr>
        <sz val="11"/>
        <color theme="1"/>
        <rFont val="微软雅黑"/>
        <family val="2"/>
        <charset val="134"/>
      </rPr>
      <t xml:space="preserve">
</t>
    </r>
    <r>
      <rPr>
        <b/>
        <sz val="11"/>
        <color theme="1"/>
        <rFont val="Calibri"/>
        <family val="2"/>
      </rPr>
      <t xml:space="preserve">   · Summary Information</t>
    </r>
    <phoneticPr fontId="24" type="noConversion"/>
  </si>
  <si>
    <t>Item</t>
    <phoneticPr fontId="24" type="noConversion"/>
  </si>
  <si>
    <t>Amount</t>
    <phoneticPr fontId="24" type="noConversion"/>
  </si>
  <si>
    <t>Unit</t>
    <phoneticPr fontId="24" type="noConversion"/>
  </si>
  <si>
    <r>
      <rPr>
        <b/>
        <sz val="11"/>
        <color theme="1"/>
        <rFont val="微软雅黑"/>
        <family val="2"/>
        <charset val="134"/>
      </rPr>
      <t xml:space="preserve">   · 详细信息</t>
    </r>
    <r>
      <rPr>
        <sz val="11"/>
        <color theme="1"/>
        <rFont val="微软雅黑"/>
        <family val="2"/>
        <charset val="134"/>
      </rPr>
      <t xml:space="preserve">
    请查阅附件中的电子结算单。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4" type="noConversion"/>
  </si>
  <si>
    <r>
      <rPr>
        <b/>
        <sz val="11"/>
        <color theme="1"/>
        <rFont val="Calibri"/>
        <family val="2"/>
      </rPr>
      <t xml:space="preserve">   · Detailed Information</t>
    </r>
    <r>
      <rPr>
        <sz val="11"/>
        <color theme="1"/>
        <rFont val="Calibri"/>
        <family val="2"/>
      </rPr>
      <t xml:space="preserve">
    Please see the attached document for further details.
</t>
    </r>
    <r>
      <rPr>
        <b/>
        <sz val="11"/>
        <color theme="1"/>
        <rFont val="Calibri"/>
        <family val="2"/>
      </rPr>
      <t>Contact Us:</t>
    </r>
    <r>
      <rPr>
        <sz val="11"/>
        <color theme="1"/>
        <rFont val="Calibri"/>
        <family val="2"/>
      </rPr>
      <t xml:space="preserve">
Should you have any questions about the statement or require further discussion, you may contact your customer service team via the following means:
</t>
    </r>
    <r>
      <rPr>
        <sz val="11"/>
        <color theme="1"/>
        <rFont val="微软雅黑"/>
        <family val="2"/>
        <charset val="134"/>
      </rPr>
      <t>·</t>
    </r>
    <r>
      <rPr>
        <sz val="11"/>
        <color theme="1"/>
        <rFont val="Calibri"/>
        <family val="2"/>
      </rPr>
      <t xml:space="preserve"> Project Manager: </t>
    </r>
    <r>
      <rPr>
        <sz val="11"/>
        <color theme="1"/>
        <rFont val="微软雅黑"/>
        <family val="2"/>
        <charset val="134"/>
      </rPr>
      <t>张资伦，</t>
    </r>
    <r>
      <rPr>
        <sz val="11"/>
        <color theme="1"/>
        <rFont val="Calibri"/>
        <family val="2"/>
      </rPr>
      <t xml:space="preserve">mike@etoonpack.com
· Service Specialist: </t>
    </r>
    <r>
      <rPr>
        <sz val="11"/>
        <color theme="1"/>
        <rFont val="微软雅黑"/>
        <family val="2"/>
        <charset val="134"/>
      </rPr>
      <t>刘梦婵，</t>
    </r>
    <r>
      <rPr>
        <sz val="11"/>
        <color theme="1"/>
        <rFont val="Calibri"/>
        <family val="2"/>
      </rPr>
      <t xml:space="preserve">bone.liu@etoonpack.com
We deeply appreciate your support and care for the environment.
Best regards,
</t>
    </r>
    <r>
      <rPr>
        <sz val="11"/>
        <color theme="1"/>
        <rFont val="微软雅黑"/>
        <family val="2"/>
        <charset val="134"/>
      </rPr>
      <t xml:space="preserve">
</t>
    </r>
    <r>
      <rPr>
        <b/>
        <sz val="11"/>
        <color theme="1"/>
        <rFont val="微软雅黑"/>
        <family val="2"/>
        <charset val="134"/>
      </rPr>
      <t>Smart Assistant</t>
    </r>
    <r>
      <rPr>
        <sz val="11"/>
        <color theme="1"/>
        <rFont val="Calibri"/>
        <family val="2"/>
      </rPr>
      <t xml:space="preserve">
Powered By LogiLink™
</t>
    </r>
    <r>
      <rPr>
        <sz val="10"/>
        <color theme="0" tint="-0.499984740745262"/>
        <rFont val="Calibri"/>
        <family val="2"/>
      </rPr>
      <t xml:space="preserve"> Note:
 · This email is a service message and contains important information about your use of our service/product. It is non-marketing in nature.
 · This email has been automatically generated by a smart assistant; please do not reply directly.</t>
    </r>
    <phoneticPr fontId="24" type="noConversion"/>
  </si>
  <si>
    <t>字体：中文-微软雅黑、英文-Calibri，11号；备注为10号</t>
    <phoneticPr fontId="24" type="noConversion"/>
  </si>
  <si>
    <r>
      <t xml:space="preserve">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2" type="noConversion"/>
  </si>
  <si>
    <r>
      <t xml:space="preserve">市场部负责人：
您好！
附件为诺极客户提交的调查问卷数据，请查看并计算后及时回复客户！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42" type="noConversion"/>
  </si>
  <si>
    <r>
      <rPr>
        <strike/>
        <sz val="9"/>
        <color theme="0" tint="-0.34998626667073579"/>
        <rFont val="微软雅黑"/>
        <family val="2"/>
        <charset val="134"/>
      </rPr>
      <t>这是一封Etoonpack CMS™ 智能客服自动生成的邮件，请您勿回复此邮件。</t>
    </r>
    <r>
      <rPr>
        <strike/>
        <sz val="9"/>
        <color theme="1"/>
        <rFont val="微软雅黑"/>
        <family val="2"/>
        <charset val="134"/>
      </rPr>
      <t xml:space="preserve">
尊敬的[经销商对账人]女士/先生，
您好！
贵公司 (SoldTo ID: 2938202) 截至[YYYY/MM]的结算单[87]已经生成，详见附件。  
为了保证您的权益，敬请仔细查阅附件中的统计报表。如对其中的数据有任何疑问，请联系您的负责客服对接人，他/她将及时为您处理。 
谢谢！
智能客服
Etoonpack CMS™</t>
    </r>
    <phoneticPr fontId="24" type="noConversion"/>
  </si>
  <si>
    <t xml:space="preserve">这是一封Etoonpack CMS™ 智能客服自动生成的邮件，请您勿回复此邮件。
[销售负责人]：
您好！
您负责的客户 C101096-埃克森美孚(中国)投资有限公司，在2023.10期间新增以下 ShipTo。对于还未维护起收量的ShipTo，请及时维护！
</t>
    <phoneticPr fontId="24" type="noConversion"/>
  </si>
  <si>
    <r>
      <t>客户 C101096-埃克森美孚(中国)投资有限</t>
    </r>
    <r>
      <rPr>
        <sz val="9"/>
        <rFont val="微软雅黑"/>
        <family val="2"/>
        <charset val="134"/>
      </rPr>
      <t>公司2023.10新增</t>
    </r>
    <r>
      <rPr>
        <sz val="9"/>
        <color theme="1"/>
        <rFont val="微软雅黑"/>
        <family val="2"/>
        <charset val="134"/>
      </rPr>
      <t xml:space="preserve"> ShipTo 信息</t>
    </r>
    <phoneticPr fontId="24" type="noConversion"/>
  </si>
  <si>
    <t>ShipTo 创建方</t>
    <phoneticPr fontId="24" type="noConversion"/>
  </si>
  <si>
    <t>中外运珠海壳牌外仓</t>
    <phoneticPr fontId="24" type="noConversion"/>
  </si>
  <si>
    <t>中外运浙江壳牌外仓</t>
    <phoneticPr fontId="24" type="noConversion"/>
  </si>
  <si>
    <t>定时任务，每周一6:00发送</t>
    <phoneticPr fontId="24" type="noConversion"/>
  </si>
  <si>
    <t>壳牌销售团队负责人+销售</t>
    <phoneticPr fontId="24" type="noConversion"/>
  </si>
  <si>
    <t>【Etoonpack】FIBC 使用情况周报_截至2024年6月9日</t>
    <phoneticPr fontId="24" type="noConversion"/>
  </si>
  <si>
    <t>ICAM</t>
  </si>
  <si>
    <t>ICAM Email Address</t>
  </si>
  <si>
    <t>张淑萍</t>
  </si>
  <si>
    <t>shuping.zhang@shell.com</t>
  </si>
  <si>
    <t>刘英楠</t>
  </si>
  <si>
    <t>liu.yn@shell.com</t>
  </si>
  <si>
    <t>黄晓菁</t>
  </si>
  <si>
    <t>grace.huang@shell.com</t>
  </si>
  <si>
    <t>未还已超期数量</t>
  </si>
  <si>
    <t>未还未超期数量</t>
  </si>
  <si>
    <t>附件名称：FIBC 使用情况周报_截至2024-06-09</t>
    <phoneticPr fontId="24" type="noConversion"/>
  </si>
  <si>
    <t>定时任务，每周一6:00</t>
    <phoneticPr fontId="24" type="noConversion"/>
  </si>
  <si>
    <t>壳牌销售团队负责人、壳牌销售</t>
    <phoneticPr fontId="32" type="noConversion"/>
  </si>
  <si>
    <t>【Etoonpack】FIBC 使用情况周报_截至2024年6月9日</t>
    <phoneticPr fontId="32" type="noConversion"/>
  </si>
  <si>
    <t>peng.gao@shell.com，claire.zhang@shell.com, 集团客户的上游客服</t>
    <phoneticPr fontId="24" type="noConversion"/>
  </si>
  <si>
    <r>
      <t xml:space="preserve">尊敬的[壳牌销售团队负责人]：
感谢您选择 Etoonpack CMS™ 的电子周报服务。本期周报内容如下：
</t>
    </r>
    <r>
      <rPr>
        <b/>
        <sz val="11"/>
        <color theme="1"/>
        <rFont val="微软雅黑"/>
        <family val="2"/>
        <charset val="134"/>
      </rPr>
      <t>1. 项目信息：</t>
    </r>
    <r>
      <rPr>
        <sz val="11"/>
        <color theme="1"/>
        <rFont val="微软雅黑"/>
        <family val="2"/>
        <charset val="134"/>
      </rPr>
      <t xml:space="preserve">
</t>
    </r>
    <r>
      <rPr>
        <b/>
        <sz val="11"/>
        <color theme="1"/>
        <rFont val="微软雅黑"/>
        <family val="2"/>
        <charset val="134"/>
      </rPr>
      <t xml:space="preserve">    (1) 项目名称：</t>
    </r>
    <r>
      <rPr>
        <sz val="11"/>
        <color theme="1"/>
        <rFont val="微软雅黑"/>
        <family val="2"/>
        <charset val="134"/>
      </rPr>
      <t xml:space="preserve">壳牌(中国)有限公司
</t>
    </r>
    <r>
      <rPr>
        <b/>
        <sz val="11"/>
        <color theme="1"/>
        <rFont val="微软雅黑"/>
        <family val="2"/>
        <charset val="134"/>
      </rPr>
      <t xml:space="preserve">    (2) 统计截至：</t>
    </r>
    <r>
      <rPr>
        <sz val="11"/>
        <color theme="1"/>
        <rFont val="微软雅黑"/>
        <family val="2"/>
        <charset val="134"/>
      </rPr>
      <t xml:space="preserve">2024-06-09
</t>
    </r>
    <r>
      <rPr>
        <b/>
        <sz val="11"/>
        <color theme="1"/>
        <rFont val="微软雅黑"/>
        <family val="2"/>
        <charset val="134"/>
      </rPr>
      <t>2. 租赁资产未归还信息：</t>
    </r>
    <r>
      <rPr>
        <sz val="11"/>
        <color theme="1"/>
        <rFont val="微软雅黑"/>
        <family val="2"/>
        <charset val="134"/>
      </rPr>
      <t xml:space="preserve">
</t>
    </r>
    <r>
      <rPr>
        <b/>
        <sz val="11"/>
        <color theme="1"/>
        <rFont val="微软雅黑"/>
        <family val="2"/>
        <charset val="134"/>
      </rPr>
      <t xml:space="preserve">   (1) 汇总信息</t>
    </r>
    <phoneticPr fontId="24" type="noConversion"/>
  </si>
  <si>
    <t>未归还数量合计 
(贵司发货已扫码)</t>
    <phoneticPr fontId="24" type="noConversion"/>
  </si>
  <si>
    <r>
      <rPr>
        <b/>
        <sz val="11"/>
        <color theme="1"/>
        <rFont val="微软雅黑"/>
        <family val="2"/>
        <charset val="134"/>
      </rPr>
      <t xml:space="preserve">   (2) 详细信息</t>
    </r>
    <r>
      <rPr>
        <sz val="11"/>
        <color theme="1"/>
        <rFont val="微软雅黑"/>
        <family val="2"/>
        <charset val="134"/>
      </rPr>
      <t xml:space="preserve">
    请查阅附件中的明细数据。
</t>
    </r>
    <r>
      <rPr>
        <b/>
        <sz val="11"/>
        <color theme="1"/>
        <rFont val="微软雅黑"/>
        <family val="2"/>
        <charset val="134"/>
      </rPr>
      <t>联系我们</t>
    </r>
    <r>
      <rPr>
        <sz val="11"/>
        <color theme="1"/>
        <rFont val="微软雅黑"/>
        <family val="2"/>
        <charset val="134"/>
      </rPr>
      <t xml:space="preserve">：
如您对周报有任何疑问或进一步的讨论需求，可以通过以下方式与您的客户服务团队联系：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4" type="noConversion"/>
  </si>
  <si>
    <t>调度下达运输类型=物流运输的调拨申请</t>
    <phoneticPr fontId="24" type="noConversion"/>
  </si>
  <si>
    <t>新增调拨计划-单号: 【7296】，请注意查看！</t>
    <phoneticPr fontId="24" type="noConversion"/>
  </si>
  <si>
    <t>损坏赔偿未税金额</t>
    <phoneticPr fontId="24" type="noConversion"/>
  </si>
  <si>
    <t>元</t>
    <phoneticPr fontId="24" type="noConversion"/>
  </si>
  <si>
    <t>【Etoonpack】壳牌(中国)有限公司_管理层月度汇总_截至2023年12月</t>
    <phoneticPr fontId="24" type="noConversion"/>
  </si>
  <si>
    <r>
      <t xml:space="preserve">尊敬的 xx，
感谢您使用 Etoonpack CMS™ 的电子结算单（eStatement）服务。以下是您负责项目的最新电子结算单，供您查阅。
</t>
    </r>
    <r>
      <rPr>
        <b/>
        <sz val="11"/>
        <color theme="1"/>
        <rFont val="微软雅黑"/>
        <family val="2"/>
        <charset val="134"/>
      </rPr>
      <t>账户信息：</t>
    </r>
    <r>
      <rPr>
        <sz val="11"/>
        <color theme="1"/>
        <rFont val="微软雅黑"/>
        <family val="2"/>
        <charset val="134"/>
      </rPr>
      <t xml:space="preserve">
</t>
    </r>
    <r>
      <rPr>
        <b/>
        <sz val="11"/>
        <color theme="1"/>
        <rFont val="微软雅黑"/>
        <family val="2"/>
        <charset val="134"/>
      </rPr>
      <t xml:space="preserve">    · 项目名称：</t>
    </r>
    <r>
      <rPr>
        <sz val="11"/>
        <color theme="1"/>
        <rFont val="微软雅黑"/>
        <family val="2"/>
        <charset val="134"/>
      </rPr>
      <t xml:space="preserve">壳牌(中国)有限公司
</t>
    </r>
    <r>
      <rPr>
        <b/>
        <sz val="11"/>
        <color theme="1"/>
        <rFont val="微软雅黑"/>
        <family val="2"/>
        <charset val="134"/>
      </rPr>
      <t xml:space="preserve">    · 统计周期：</t>
    </r>
    <r>
      <rPr>
        <sz val="11"/>
        <color theme="1"/>
        <rFont val="微软雅黑"/>
        <family val="2"/>
        <charset val="134"/>
      </rPr>
      <t xml:space="preserve">2023-10-01 至 2023-12-31
</t>
    </r>
    <r>
      <rPr>
        <b/>
        <sz val="11"/>
        <color theme="1"/>
        <rFont val="微软雅黑"/>
        <family val="2"/>
        <charset val="134"/>
      </rPr>
      <t>结算单详情：</t>
    </r>
    <r>
      <rPr>
        <sz val="11"/>
        <color theme="1"/>
        <rFont val="微软雅黑"/>
        <family val="2"/>
        <charset val="134"/>
      </rPr>
      <t xml:space="preserve">
您的滞箱费及 FIBC 箱损失赔偿结算信息如下所示，我们会将这些信息保留在系统内，以确保您能够随时在线查阅和下载备份。
</t>
    </r>
    <r>
      <rPr>
        <b/>
        <sz val="11"/>
        <color theme="1"/>
        <rFont val="微软雅黑"/>
        <family val="2"/>
        <charset val="134"/>
      </rPr>
      <t xml:space="preserve">   · 汇总信息</t>
    </r>
    <phoneticPr fontId="24" type="noConversion"/>
  </si>
  <si>
    <r>
      <t xml:space="preserve">尊敬的 xxx，
感谢您使用 Etoonpack CMS™ 的电子结算单（eStatement）服务。以下是您负责项目的最新电子结算单，供您查阅。
</t>
    </r>
    <r>
      <rPr>
        <b/>
        <sz val="11"/>
        <color theme="1"/>
        <rFont val="微软雅黑"/>
        <family val="2"/>
        <charset val="134"/>
      </rPr>
      <t xml:space="preserve">
账户信息：
    · 项目名称：</t>
    </r>
    <r>
      <rPr>
        <sz val="11"/>
        <color theme="1"/>
        <rFont val="微软雅黑"/>
        <family val="2"/>
        <charset val="134"/>
      </rPr>
      <t>壳牌(中国)有限公司</t>
    </r>
    <r>
      <rPr>
        <b/>
        <sz val="11"/>
        <color theme="1"/>
        <rFont val="微软雅黑"/>
        <family val="2"/>
        <charset val="134"/>
      </rPr>
      <t xml:space="preserve">
    · 子账户名称：</t>
    </r>
    <r>
      <rPr>
        <sz val="11"/>
        <color theme="1"/>
        <rFont val="微软雅黑"/>
        <family val="2"/>
        <charset val="134"/>
      </rPr>
      <t>[壳牌销售姓名，邮箱]</t>
    </r>
    <r>
      <rPr>
        <b/>
        <sz val="11"/>
        <color theme="1"/>
        <rFont val="微软雅黑"/>
        <family val="2"/>
        <charset val="134"/>
      </rPr>
      <t xml:space="preserve">
    · 统计周期：</t>
    </r>
    <r>
      <rPr>
        <sz val="11"/>
        <color theme="1"/>
        <rFont val="微软雅黑"/>
        <family val="2"/>
        <charset val="134"/>
      </rPr>
      <t>2023-10-01 至 2023-12-31</t>
    </r>
    <r>
      <rPr>
        <b/>
        <sz val="11"/>
        <color theme="1"/>
        <rFont val="微软雅黑"/>
        <family val="2"/>
        <charset val="134"/>
      </rPr>
      <t xml:space="preserve">
</t>
    </r>
    <r>
      <rPr>
        <sz val="11"/>
        <color theme="1"/>
        <rFont val="微软雅黑"/>
        <family val="2"/>
        <charset val="134"/>
      </rPr>
      <t xml:space="preserve">
</t>
    </r>
    <r>
      <rPr>
        <b/>
        <sz val="11"/>
        <color theme="1"/>
        <rFont val="微软雅黑"/>
        <family val="2"/>
        <charset val="134"/>
      </rPr>
      <t xml:space="preserve">结算单详情：
</t>
    </r>
    <r>
      <rPr>
        <sz val="11"/>
        <color theme="1"/>
        <rFont val="微软雅黑"/>
        <family val="2"/>
        <charset val="134"/>
      </rPr>
      <t xml:space="preserve">您的滞箱费及 FIBC 箱损坏赔偿结算信息如下所示，我们会将这些信息保留在系统内，以确保您能够随时在线查阅和下载备份。
</t>
    </r>
    <r>
      <rPr>
        <b/>
        <sz val="11"/>
        <color theme="1"/>
        <rFont val="微软雅黑"/>
        <family val="2"/>
        <charset val="134"/>
      </rPr>
      <t xml:space="preserve">    · 详细信息</t>
    </r>
    <r>
      <rPr>
        <sz val="11"/>
        <color theme="1"/>
        <rFont val="微软雅黑"/>
        <family val="2"/>
        <charset val="134"/>
      </rPr>
      <t xml:space="preserve">
    请查阅附件中的电子结算单。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24" type="noConversion"/>
  </si>
  <si>
    <t>集团客户的滞箱费汇总数据接收人</t>
    <phoneticPr fontId="24" type="noConversion"/>
  </si>
  <si>
    <t>peng.gao@shell.com，claire.zhang@shell.com，B.Yang@shell.com，rita.wang@shell.com，Alice.Zh@shell.com，mike@etoonpack.com</t>
    <phoneticPr fontId="24" type="noConversion"/>
  </si>
  <si>
    <t>定时任务，按客户主数据配置频率、日期发送</t>
    <phoneticPr fontId="24" type="noConversion"/>
  </si>
  <si>
    <t>附件对账单名称：壳牌(中国)有限公司_管理层月度汇总数据表截至2024年05月</t>
    <phoneticPr fontId="24" type="noConversion"/>
  </si>
  <si>
    <t>* 备注：截至上月底超期未还且滞箱费金额达到￥1800的 FIBC 箱，系统已自动按丢失处理计入账单，不再体现在周报中。</t>
    <phoneticPr fontId="24" type="noConversion"/>
  </si>
  <si>
    <t>生成下游结算单时查询不到整箱重置费</t>
    <phoneticPr fontId="24" type="noConversion"/>
  </si>
  <si>
    <t>销售订单客户方对应的销售</t>
    <phoneticPr fontId="24" type="noConversion"/>
  </si>
  <si>
    <t>系统在生成结算单时查询不到您的客户的整箱重置费</t>
    <phoneticPr fontId="24" type="noConversion"/>
  </si>
  <si>
    <t>收货方</t>
    <phoneticPr fontId="24" type="noConversion"/>
  </si>
  <si>
    <t>C100915-壳牌(天津)润滑油有限公司</t>
  </si>
  <si>
    <t>系统在生成结算单时查询不到您的客户的整箱重置费</t>
    <phoneticPr fontId="32" type="noConversion"/>
  </si>
  <si>
    <t>销售、管理员</t>
    <phoneticPr fontId="32" type="noConversion"/>
  </si>
  <si>
    <t>C100913-壳牌(天津)石油化工有限公司</t>
    <phoneticPr fontId="24" type="noConversion"/>
  </si>
  <si>
    <t>最早发货日期</t>
    <phoneticPr fontId="24" type="noConversion"/>
  </si>
  <si>
    <t>最晚发货日期</t>
    <phoneticPr fontId="24" type="noConversion"/>
  </si>
  <si>
    <t>1179, 1201, 1156</t>
    <phoneticPr fontId="24" type="noConversion"/>
  </si>
  <si>
    <r>
      <t>[销售负责人]：
您好！
系统在生成您负责的以下客户的结算单时，查询不到对应的整箱重置费。请您</t>
    </r>
    <r>
      <rPr>
        <sz val="9"/>
        <color rgb="FFFF0000"/>
        <rFont val="微软雅黑"/>
        <family val="2"/>
        <charset val="134"/>
      </rPr>
      <t>尽快</t>
    </r>
    <r>
      <rPr>
        <sz val="9"/>
        <color theme="1"/>
        <rFont val="微软雅黑"/>
        <family val="2"/>
        <charset val="134"/>
      </rPr>
      <t>完成以下操作：
1. 根据下表列出的客户+收货方+发货日期范围，查找对应的客户合同，创建关联的整箱重置费报价
2. 将补录的整箱重置费价格告知管理员，以便将差额部分以折扣方式添加到结算单中</t>
    </r>
    <phoneticPr fontId="24" type="noConversion"/>
  </si>
  <si>
    <t>客户编号</t>
    <phoneticPr fontId="24" type="noConversion"/>
  </si>
  <si>
    <t>C101114</t>
    <phoneticPr fontId="24" type="noConversion"/>
  </si>
  <si>
    <t>C101298</t>
    <phoneticPr fontId="24" type="noConversion"/>
  </si>
  <si>
    <t xml:space="preserve">
谢谢！
智能客服
Etoonpack CMS™</t>
    <phoneticPr fontId="24" type="noConversion"/>
  </si>
  <si>
    <r>
      <rPr>
        <strike/>
        <sz val="9"/>
        <color rgb="FF7030A0"/>
        <rFont val="微软雅黑"/>
        <family val="2"/>
        <charset val="134"/>
      </rPr>
      <t>[客户编号-客户简称]的</t>
    </r>
    <r>
      <rPr>
        <sz val="9"/>
        <color rgb="FF7030A0"/>
        <rFont val="微软雅黑"/>
        <family val="2"/>
        <charset val="134"/>
      </rPr>
      <t>部分</t>
    </r>
    <r>
      <rPr>
        <sz val="9"/>
        <color theme="1"/>
        <rFont val="微软雅黑"/>
        <family val="2"/>
        <charset val="134"/>
      </rPr>
      <t>客户平台数据在[YYYY/MM/DD]的同步时发生错误</t>
    </r>
    <phoneticPr fontId="24" type="noConversion"/>
  </si>
  <si>
    <r>
      <t xml:space="preserve">管理员：
您好！
</t>
    </r>
    <r>
      <rPr>
        <strike/>
        <sz val="9"/>
        <color rgb="FF7030A0"/>
        <rFont val="微软雅黑"/>
        <family val="2"/>
        <charset val="134"/>
      </rPr>
      <t>[客户编号-客户简称]</t>
    </r>
    <r>
      <rPr>
        <sz val="9"/>
        <color rgb="FF7030A0"/>
        <rFont val="微软雅黑"/>
        <family val="2"/>
        <charset val="134"/>
      </rPr>
      <t>以下客户的</t>
    </r>
    <r>
      <rPr>
        <sz val="9"/>
        <color theme="1"/>
        <rFont val="微软雅黑"/>
        <family val="2"/>
        <charset val="134"/>
      </rPr>
      <t xml:space="preserve">客户平台数据在[YYYY/MM/DD]的同步时发生错误，请尽快查明原因并重新同步该客户的数据。
</t>
    </r>
    <phoneticPr fontId="24" type="noConversion"/>
  </si>
  <si>
    <t>业务部分反馈不实用</t>
    <phoneticPr fontId="32" type="noConversion"/>
  </si>
  <si>
    <t>客户责任的回收定损单定损完成后</t>
    <phoneticPr fontId="32" type="noConversion"/>
  </si>
  <si>
    <t>物流供应商责任的回收定损单定损完成后</t>
    <phoneticPr fontId="32" type="noConversion"/>
  </si>
  <si>
    <t>物流供应商责任的回收定损单据定损完成</t>
    <phoneticPr fontId="24" type="noConversion"/>
  </si>
  <si>
    <t xml:space="preserve">
谢谢！
智能客服
Etoonpack CMS™</t>
    <phoneticPr fontId="24" type="noConversion"/>
  </si>
  <si>
    <t>定损单[2193]已创建。供应商[V100046-成都近达物流有限公司]，损失总金额[340.00]元</t>
  </si>
  <si>
    <t>定损单[2193]已创建。供应商[V100046-成都近达物流有限公司]，损失总金额[340.00]元</t>
    <phoneticPr fontId="24" type="noConversion"/>
  </si>
  <si>
    <t>说明：定损时差 = 定损单创建日期 - 入库日期</t>
    <phoneticPr fontId="24"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</si>
  <si>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t>
    </r>
    <r>
      <rPr>
        <strike/>
        <sz val="9"/>
        <color rgb="FF7030A0"/>
        <rFont val="微软雅黑"/>
        <family val="2"/>
        <charset val="134"/>
      </rPr>
      <t>中心</t>
    </r>
    <r>
      <rPr>
        <sz val="9"/>
        <color theme="1"/>
        <rFont val="微软雅黑"/>
        <family val="2"/>
        <charset val="134"/>
      </rPr>
      <t xml:space="preserve">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8. 提货车牌号： 鲁Q603PE
9. 回收提货日期： 2021-08-04
10.回收入库日期： 2021-08-05
</t>
    </r>
    <r>
      <rPr>
        <b/>
        <sz val="9"/>
        <color theme="1"/>
        <rFont val="微软雅黑"/>
        <family val="2"/>
        <charset val="134"/>
      </rPr>
      <t>定损详细信息：</t>
    </r>
    <r>
      <rPr>
        <sz val="9"/>
        <color theme="1"/>
        <rFont val="微软雅黑"/>
        <family val="2"/>
        <charset val="134"/>
      </rPr>
      <t xml:space="preserve">
1. 定损日期：2021/08/07
2. 定损时差：4天
   *定损时差7日内完成有效。
3. 定损明细：</t>
    </r>
    <phoneticPr fontId="24" type="noConversion"/>
  </si>
  <si>
    <t>定损单[2193]已创建。客户[C100915-******]，损失总金额[340.00]元</t>
    <phoneticPr fontId="24" type="noConversion"/>
  </si>
  <si>
    <t xml:space="preserve">         定损照片放到附件中</t>
    <phoneticPr fontId="24" type="noConversion"/>
  </si>
  <si>
    <r>
      <rPr>
        <sz val="9"/>
        <color theme="2" tint="-0.249977111117893"/>
        <rFont val="微软雅黑"/>
        <family val="2"/>
        <charset val="134"/>
      </rPr>
      <t>这是一封Etoonpack CMS™ 智能客服自动生成的邮件，请您勿回复此邮件。</t>
    </r>
    <r>
      <rPr>
        <sz val="9"/>
        <color theme="1"/>
        <rFont val="微软雅黑"/>
        <family val="2"/>
        <charset val="134"/>
      </rPr>
      <t xml:space="preserve">
[物流主管]：
您好！
周转箱入库后发现损坏，现已由维修经理完成定损。后续，请联系物流供应商确认是否需要索赔。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物流供应商：V100046-成都近达物流有限公司
2. 回收运单号：22938
3. 回收来源方：C101601-震坤行工业超市(上海)有限公司无锡分公司(宝湾仓)
4. 入库日期：2024-06-28
5. 提货车牌号： 鲁Q603PE
6. 回收提货日期： 2021-08-04
7. 回收入库日期： 2021-08-05
</t>
    </r>
    <r>
      <rPr>
        <b/>
        <sz val="9"/>
        <color theme="1"/>
        <rFont val="微软雅黑"/>
        <family val="2"/>
        <charset val="134"/>
      </rPr>
      <t>定损详细信息：</t>
    </r>
    <r>
      <rPr>
        <sz val="9"/>
        <color theme="1"/>
        <rFont val="微软雅黑"/>
        <family val="2"/>
        <charset val="134"/>
      </rPr>
      <t xml:space="preserve">
1. 定损日期：2024/07/07
2. 定损时差：X天
3. 定损明细：</t>
    </r>
    <phoneticPr fontId="24" type="noConversion"/>
  </si>
  <si>
    <t>物流主管</t>
    <phoneticPr fontId="3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</si>
</sst>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yyyy\-mm\-dd;@"/>
    <numFmt numFmtId="178" formatCode="0_);[Red]\(0\)"/>
    <numFmt numFmtId="179" formatCode="0_ "/>
    <numFmt numFmtId="180" formatCode="0.00_ "/>
    <numFmt numFmtId="181" formatCode="_ [$¥-804]* #,##0.00_ ;_ [$¥-804]* \-#,##0.00_ ;_ [$¥-804]* &quot;-&quot;??_ ;_ @_ "/>
    <numFmt numFmtId="182" formatCode="#,##0.00_);[Red]\(#,##0.00\)"/>
  </numFmts>
  <fonts count="95" x14ac:knownFonts="1">
    <font>
      <sz val="11"/>
      <color theme="1"/>
      <name val="等线"/>
      <family val="2"/>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
      <strike/>
      <sz val="11"/>
      <color theme="0" tint="-0.34998626667073579"/>
      <name val="微软雅黑"/>
      <family val="2"/>
      <charset val="134"/>
    </font>
    <font>
      <sz val="9"/>
      <color theme="1" tint="0.249977111117893"/>
      <name val="微软雅黑"/>
      <family val="2"/>
      <charset val="134"/>
    </font>
    <font>
      <sz val="9"/>
      <color theme="0" tint="-0.34998626667073579"/>
      <name val="微软雅黑"/>
      <family val="2"/>
      <charset val="134"/>
    </font>
    <font>
      <sz val="9"/>
      <color rgb="FF00B050"/>
      <name val="微软雅黑"/>
      <family val="2"/>
      <charset val="134"/>
    </font>
    <font>
      <b/>
      <sz val="9"/>
      <color rgb="FFFF0000"/>
      <name val="微软雅黑"/>
      <family val="2"/>
      <charset val="134"/>
    </font>
    <font>
      <strike/>
      <sz val="9"/>
      <color theme="0" tint="-0.34998626667073579"/>
      <name val="微软雅黑"/>
      <family val="2"/>
      <charset val="134"/>
    </font>
    <font>
      <sz val="9"/>
      <color theme="9" tint="-0.249977111117893"/>
      <name val="微软雅黑"/>
      <family val="2"/>
      <charset val="134"/>
    </font>
    <font>
      <sz val="9"/>
      <color theme="2" tint="-0.499984740745262"/>
      <name val="微软雅黑"/>
      <family val="2"/>
      <charset val="134"/>
    </font>
    <font>
      <sz val="10"/>
      <color theme="0" tint="-0.499984740745262"/>
      <name val="微软雅黑"/>
      <family val="2"/>
      <charset val="134"/>
    </font>
    <font>
      <sz val="11"/>
      <color theme="1"/>
      <name val="Calibri"/>
      <family val="2"/>
    </font>
    <font>
      <b/>
      <sz val="11"/>
      <color theme="1"/>
      <name val="Calibri"/>
      <family val="2"/>
    </font>
    <font>
      <sz val="10"/>
      <color theme="0" tint="-0.499984740745262"/>
      <name val="Calibri"/>
      <family val="2"/>
    </font>
    <font>
      <sz val="10"/>
      <color theme="1"/>
      <name val="微软雅黑"/>
      <family val="2"/>
      <charset val="134"/>
    </font>
    <font>
      <sz val="9"/>
      <color theme="2" tint="-0.249977111117893"/>
      <name val="微软雅黑"/>
      <family val="2"/>
      <charset val="134"/>
    </font>
  </fonts>
  <fills count="6">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
      <left style="thin">
        <color indexed="8"/>
      </left>
      <right style="thin">
        <color indexed="8"/>
      </right>
      <top style="thin">
        <color indexed="8"/>
      </top>
      <bottom style="thin">
        <color indexed="8"/>
      </bottom>
      <diagonal/>
    </border>
    <border>
      <left style="thin">
        <color auto="1"/>
      </left>
      <right style="thin">
        <color rgb="FF00B050"/>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3" fillId="0" borderId="0">
      <alignment vertical="center"/>
    </xf>
    <xf numFmtId="0" fontId="50" fillId="0" borderId="0" applyNumberFormat="0" applyFill="0" applyBorder="0" applyAlignment="0" applyProtection="0"/>
    <xf numFmtId="0" fontId="73" fillId="0" borderId="0"/>
    <xf numFmtId="0" fontId="73" fillId="0" borderId="0"/>
  </cellStyleXfs>
  <cellXfs count="547">
    <xf numFmtId="0" fontId="0" fillId="0" borderId="0" xfId="0"/>
    <xf numFmtId="0" fontId="26" fillId="2" borderId="1" xfId="0" applyFont="1" applyFill="1" applyBorder="1" applyAlignment="1">
      <alignment vertical="center"/>
    </xf>
    <xf numFmtId="0" fontId="26" fillId="0" borderId="0" xfId="0" applyFont="1" applyAlignment="1">
      <alignment vertical="center"/>
    </xf>
    <xf numFmtId="0" fontId="26" fillId="0" borderId="0" xfId="0" applyFont="1" applyAlignment="1">
      <alignment horizontal="left" vertical="center"/>
    </xf>
    <xf numFmtId="0" fontId="29" fillId="0" borderId="1" xfId="0" applyFont="1" applyBorder="1" applyAlignment="1">
      <alignment horizontal="justify" vertical="center" wrapText="1"/>
    </xf>
    <xf numFmtId="0" fontId="26" fillId="2" borderId="1" xfId="0" applyFont="1" applyFill="1" applyBorder="1" applyAlignment="1">
      <alignment horizontal="justify" vertical="center" wrapText="1"/>
    </xf>
    <xf numFmtId="0" fontId="34" fillId="0" borderId="0" xfId="1" applyFont="1" applyAlignment="1">
      <alignment horizontal="left" vertical="center"/>
    </xf>
    <xf numFmtId="0" fontId="25" fillId="0" borderId="0" xfId="1" applyFont="1" applyAlignment="1">
      <alignment horizontal="left" vertical="center"/>
    </xf>
    <xf numFmtId="0" fontId="26" fillId="0" borderId="1" xfId="0" applyFont="1" applyBorder="1" applyAlignment="1">
      <alignment horizontal="left" vertical="center"/>
    </xf>
    <xf numFmtId="0" fontId="26" fillId="0" borderId="1" xfId="0" applyFont="1" applyBorder="1" applyAlignment="1">
      <alignment horizontal="left" vertical="center" wrapText="1"/>
    </xf>
    <xf numFmtId="0" fontId="26" fillId="0" borderId="1" xfId="0" applyFont="1" applyBorder="1" applyAlignment="1">
      <alignment horizontal="left" vertical="center"/>
    </xf>
    <xf numFmtId="0" fontId="29" fillId="0" borderId="2" xfId="0" applyFont="1" applyBorder="1" applyAlignment="1">
      <alignment horizontal="left" vertical="center" wrapText="1"/>
    </xf>
    <xf numFmtId="0" fontId="29" fillId="0" borderId="4" xfId="0" applyFont="1" applyBorder="1" applyAlignment="1">
      <alignment horizontal="left" vertical="center" wrapText="1"/>
    </xf>
    <xf numFmtId="0" fontId="26" fillId="2" borderId="2" xfId="0" applyFont="1" applyFill="1" applyBorder="1" applyAlignment="1">
      <alignment vertical="center" wrapText="1"/>
    </xf>
    <xf numFmtId="0" fontId="26" fillId="2" borderId="4" xfId="0" applyFont="1" applyFill="1" applyBorder="1" applyAlignment="1">
      <alignment vertical="center" wrapText="1"/>
    </xf>
    <xf numFmtId="0" fontId="29" fillId="0" borderId="4" xfId="0" applyFont="1" applyBorder="1" applyAlignment="1">
      <alignment vertical="center" wrapText="1"/>
    </xf>
    <xf numFmtId="0" fontId="29" fillId="0" borderId="2" xfId="0" applyFont="1" applyBorder="1" applyAlignment="1">
      <alignment vertical="center"/>
    </xf>
    <xf numFmtId="0" fontId="26" fillId="0" borderId="5" xfId="0" applyFont="1" applyBorder="1" applyAlignment="1">
      <alignment vertical="center"/>
    </xf>
    <xf numFmtId="0" fontId="26" fillId="2" borderId="7" xfId="0" applyFont="1" applyFill="1" applyBorder="1" applyAlignment="1">
      <alignment vertical="center" wrapText="1"/>
    </xf>
    <xf numFmtId="0" fontId="29" fillId="0" borderId="7" xfId="0" applyFont="1" applyBorder="1" applyAlignment="1">
      <alignment vertical="center" wrapText="1"/>
    </xf>
    <xf numFmtId="0" fontId="26" fillId="2" borderId="1" xfId="0" applyFont="1" applyFill="1" applyBorder="1" applyAlignment="1">
      <alignment horizontal="left" vertical="center" wrapText="1"/>
    </xf>
    <xf numFmtId="0" fontId="26" fillId="2" borderId="1" xfId="0" applyFont="1" applyFill="1" applyBorder="1" applyAlignment="1">
      <alignment horizontal="left" vertical="center"/>
    </xf>
    <xf numFmtId="0" fontId="29" fillId="0" borderId="1" xfId="0" applyFont="1" applyBorder="1" applyAlignment="1">
      <alignment horizontal="left" vertical="center" wrapText="1"/>
    </xf>
    <xf numFmtId="0" fontId="29" fillId="0" borderId="2" xfId="0" applyFont="1" applyBorder="1" applyAlignment="1">
      <alignment vertical="center" wrapText="1"/>
    </xf>
    <xf numFmtId="0" fontId="0" fillId="0" borderId="0" xfId="0" applyBorder="1"/>
    <xf numFmtId="0" fontId="0" fillId="0" borderId="5" xfId="0" applyBorder="1"/>
    <xf numFmtId="0" fontId="26" fillId="0" borderId="0" xfId="0" applyFont="1" applyBorder="1" applyAlignment="1">
      <alignment vertical="center"/>
    </xf>
    <xf numFmtId="0" fontId="26" fillId="0" borderId="8"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6" fillId="0" borderId="9" xfId="0" applyFont="1" applyBorder="1" applyAlignment="1">
      <alignment vertical="center"/>
    </xf>
    <xf numFmtId="0" fontId="26" fillId="0" borderId="10" xfId="0" applyFont="1" applyBorder="1" applyAlignment="1">
      <alignment horizontal="left" vertical="center" wrapText="1"/>
    </xf>
    <xf numFmtId="0" fontId="26" fillId="0" borderId="11" xfId="0" applyFont="1" applyBorder="1" applyAlignment="1">
      <alignment horizontal="center" vertical="center" wrapText="1"/>
    </xf>
    <xf numFmtId="0" fontId="25" fillId="0" borderId="14" xfId="1" applyFont="1" applyBorder="1" applyAlignment="1">
      <alignment horizontal="left" vertical="center"/>
    </xf>
    <xf numFmtId="0" fontId="35" fillId="0" borderId="14" xfId="1" applyFont="1" applyBorder="1" applyAlignment="1">
      <alignment horizontal="left" vertical="center"/>
    </xf>
    <xf numFmtId="0" fontId="25" fillId="0" borderId="15" xfId="1" applyFont="1" applyBorder="1" applyAlignment="1">
      <alignment horizontal="left" vertical="center"/>
    </xf>
    <xf numFmtId="0" fontId="29" fillId="0" borderId="6" xfId="0" applyFont="1" applyBorder="1" applyAlignment="1">
      <alignment horizontal="justify" vertical="center" wrapText="1"/>
    </xf>
    <xf numFmtId="0" fontId="29" fillId="0" borderId="17" xfId="0" applyFont="1" applyBorder="1" applyAlignment="1">
      <alignment vertical="center" wrapText="1"/>
    </xf>
    <xf numFmtId="0" fontId="26" fillId="0" borderId="2" xfId="0" applyFont="1" applyBorder="1" applyAlignment="1">
      <alignment vertical="center"/>
    </xf>
    <xf numFmtId="0" fontId="26" fillId="0" borderId="1" xfId="0" applyFont="1" applyBorder="1" applyAlignment="1">
      <alignment horizontal="left" vertical="center"/>
    </xf>
    <xf numFmtId="0" fontId="29" fillId="0" borderId="1" xfId="0" applyFont="1" applyBorder="1" applyAlignment="1">
      <alignment horizontal="left" vertical="center" wrapText="1"/>
    </xf>
    <xf numFmtId="0" fontId="26" fillId="2" borderId="1" xfId="0" applyFont="1" applyFill="1" applyBorder="1" applyAlignment="1">
      <alignment horizontal="left" vertical="center" wrapText="1"/>
    </xf>
    <xf numFmtId="0" fontId="26" fillId="0" borderId="1" xfId="0" applyFont="1" applyBorder="1" applyAlignment="1">
      <alignment horizontal="left" vertical="center" wrapText="1"/>
    </xf>
    <xf numFmtId="0" fontId="26" fillId="2" borderId="1" xfId="0" applyFont="1" applyFill="1" applyBorder="1" applyAlignment="1">
      <alignment horizontal="left" vertical="center" wrapText="1"/>
    </xf>
    <xf numFmtId="0" fontId="35" fillId="0" borderId="18" xfId="1" applyFont="1" applyBorder="1" applyAlignment="1">
      <alignment horizontal="left" vertical="center"/>
    </xf>
    <xf numFmtId="0" fontId="26" fillId="2" borderId="1" xfId="0" applyFont="1" applyFill="1" applyBorder="1" applyAlignment="1">
      <alignment horizontal="left" vertical="center" wrapText="1"/>
    </xf>
    <xf numFmtId="0" fontId="29" fillId="0" borderId="2" xfId="0" applyFont="1" applyBorder="1" applyAlignment="1">
      <alignment horizontal="left" vertical="center" wrapText="1"/>
    </xf>
    <xf numFmtId="0" fontId="29" fillId="0" borderId="2" xfId="0" applyFont="1" applyBorder="1" applyAlignment="1">
      <alignment horizontal="left" vertical="center" wrapText="1"/>
    </xf>
    <xf numFmtId="0" fontId="39" fillId="0" borderId="0" xfId="0" applyFont="1" applyFill="1" applyAlignment="1">
      <alignment vertical="center"/>
    </xf>
    <xf numFmtId="0" fontId="26" fillId="0" borderId="0" xfId="0" applyFont="1" applyFill="1" applyAlignment="1">
      <alignment vertical="center"/>
    </xf>
    <xf numFmtId="0" fontId="26" fillId="2" borderId="2" xfId="0" applyFont="1" applyFill="1" applyBorder="1" applyAlignment="1">
      <alignment horizontal="left" vertical="center" wrapText="1"/>
    </xf>
    <xf numFmtId="0" fontId="29" fillId="0" borderId="2" xfId="0" applyFont="1" applyBorder="1" applyAlignment="1">
      <alignment horizontal="left" vertical="center" wrapText="1"/>
    </xf>
    <xf numFmtId="0" fontId="26" fillId="2" borderId="2" xfId="0" applyFont="1" applyFill="1" applyBorder="1" applyAlignment="1">
      <alignment horizontal="justify" vertical="center" wrapText="1"/>
    </xf>
    <xf numFmtId="0" fontId="29" fillId="0" borderId="2" xfId="0" applyFont="1" applyBorder="1" applyAlignment="1">
      <alignment horizontal="justify" vertical="center" wrapText="1"/>
    </xf>
    <xf numFmtId="14" fontId="29" fillId="0" borderId="2" xfId="0" applyNumberFormat="1" applyFont="1" applyBorder="1" applyAlignment="1">
      <alignment horizontal="justify" vertical="center" wrapText="1"/>
    </xf>
    <xf numFmtId="0" fontId="49" fillId="0" borderId="0" xfId="1" applyFont="1" applyAlignment="1">
      <alignment horizontal="left" vertical="center"/>
    </xf>
    <xf numFmtId="0" fontId="26" fillId="2" borderId="1" xfId="0" applyFont="1" applyFill="1" applyBorder="1" applyAlignment="1">
      <alignment horizontal="left" vertical="center" wrapText="1"/>
    </xf>
    <xf numFmtId="0" fontId="29" fillId="0" borderId="2" xfId="0" applyFont="1" applyBorder="1" applyAlignment="1">
      <alignment horizontal="left" vertical="center" wrapText="1"/>
    </xf>
    <xf numFmtId="0" fontId="51" fillId="0" borderId="0" xfId="2" applyFont="1" applyAlignment="1">
      <alignment horizontal="left" vertical="center"/>
    </xf>
    <xf numFmtId="0" fontId="26" fillId="2" borderId="2" xfId="0" applyFont="1" applyFill="1" applyBorder="1" applyAlignment="1">
      <alignment horizontal="left" vertical="center" wrapText="1"/>
    </xf>
    <xf numFmtId="0" fontId="0" fillId="0" borderId="8" xfId="0" applyBorder="1"/>
    <xf numFmtId="49" fontId="29" fillId="0" borderId="1" xfId="0" applyNumberFormat="1" applyFont="1" applyBorder="1" applyAlignment="1">
      <alignment horizontal="justify" vertical="center" wrapText="1"/>
    </xf>
    <xf numFmtId="0" fontId="26" fillId="2" borderId="2" xfId="0" applyFont="1" applyFill="1" applyBorder="1" applyAlignment="1">
      <alignment horizontal="left" vertical="center" wrapText="1"/>
    </xf>
    <xf numFmtId="0" fontId="26" fillId="2" borderId="4" xfId="0" applyFont="1" applyFill="1" applyBorder="1" applyAlignment="1">
      <alignment horizontal="left" vertical="center" wrapText="1"/>
    </xf>
    <xf numFmtId="0" fontId="52" fillId="0" borderId="0" xfId="2" applyFont="1" applyAlignment="1">
      <alignment horizontal="left" vertical="center"/>
    </xf>
    <xf numFmtId="0" fontId="49" fillId="0" borderId="14" xfId="1" applyFont="1" applyBorder="1" applyAlignment="1">
      <alignment horizontal="left" vertical="center"/>
    </xf>
    <xf numFmtId="0" fontId="26" fillId="2" borderId="2" xfId="0" applyFont="1" applyFill="1" applyBorder="1" applyAlignment="1">
      <alignment horizontal="left" vertical="center" wrapText="1"/>
    </xf>
    <xf numFmtId="0" fontId="26" fillId="0" borderId="1" xfId="0" applyFont="1" applyBorder="1" applyAlignment="1">
      <alignment horizontal="justify" vertical="center" wrapText="1"/>
    </xf>
    <xf numFmtId="49" fontId="26" fillId="0" borderId="1" xfId="0" applyNumberFormat="1" applyFont="1" applyBorder="1" applyAlignment="1">
      <alignment horizontal="justify" vertical="center" wrapText="1"/>
    </xf>
    <xf numFmtId="0" fontId="26" fillId="2" borderId="2" xfId="0" applyFont="1" applyFill="1" applyBorder="1" applyAlignment="1">
      <alignment horizontal="left" vertical="center" wrapText="1"/>
    </xf>
    <xf numFmtId="0" fontId="26" fillId="2" borderId="4" xfId="0" applyFont="1" applyFill="1" applyBorder="1" applyAlignment="1">
      <alignment horizontal="left" vertical="center" wrapText="1"/>
    </xf>
    <xf numFmtId="0" fontId="39" fillId="0" borderId="0" xfId="0" applyFont="1" applyBorder="1" applyAlignment="1">
      <alignment vertical="center"/>
    </xf>
    <xf numFmtId="0" fontId="26" fillId="0" borderId="0" xfId="0" applyFont="1" applyBorder="1" applyAlignment="1">
      <alignment horizontal="left" vertical="center"/>
    </xf>
    <xf numFmtId="0" fontId="26" fillId="2" borderId="2" xfId="0" applyFont="1" applyFill="1" applyBorder="1" applyAlignment="1">
      <alignment horizontal="left" vertical="center" wrapText="1"/>
    </xf>
    <xf numFmtId="0" fontId="29" fillId="0" borderId="2" xfId="0" applyFont="1" applyBorder="1" applyAlignment="1">
      <alignment horizontal="left" vertical="center" wrapText="1"/>
    </xf>
    <xf numFmtId="0" fontId="26" fillId="0" borderId="5" xfId="0" applyFont="1" applyBorder="1" applyAlignment="1">
      <alignment horizontal="left" vertical="top" wrapText="1"/>
    </xf>
    <xf numFmtId="0" fontId="26" fillId="0" borderId="5" xfId="0" applyFont="1" applyBorder="1" applyAlignment="1">
      <alignment horizontal="left" vertical="top" wrapText="1"/>
    </xf>
    <xf numFmtId="0" fontId="26" fillId="0" borderId="5" xfId="0" applyFont="1" applyBorder="1" applyAlignment="1">
      <alignment horizontal="left" vertical="top" wrapText="1"/>
    </xf>
    <xf numFmtId="0" fontId="25" fillId="0" borderId="0" xfId="0" applyFont="1" applyAlignment="1">
      <alignment vertical="center"/>
    </xf>
    <xf numFmtId="0" fontId="49" fillId="0" borderId="0" xfId="0" applyFont="1" applyAlignment="1">
      <alignment vertical="center"/>
    </xf>
    <xf numFmtId="0" fontId="26" fillId="2" borderId="1" xfId="0" applyFont="1" applyFill="1" applyBorder="1" applyAlignment="1">
      <alignment horizontal="left" vertical="center" wrapText="1"/>
    </xf>
    <xf numFmtId="0" fontId="26" fillId="0" borderId="2" xfId="0" applyFont="1" applyBorder="1" applyAlignment="1">
      <alignment horizontal="left" vertical="center" wrapText="1"/>
    </xf>
    <xf numFmtId="0" fontId="54" fillId="0" borderId="14" xfId="1" applyFont="1" applyBorder="1" applyAlignment="1">
      <alignment horizontal="left" vertical="center"/>
    </xf>
    <xf numFmtId="0" fontId="63" fillId="2" borderId="1" xfId="0" applyFont="1" applyFill="1" applyBorder="1" applyAlignment="1">
      <alignment horizontal="justify" vertical="center" wrapText="1"/>
    </xf>
    <xf numFmtId="0" fontId="66" fillId="0" borderId="1" xfId="0" applyFont="1" applyBorder="1" applyAlignment="1">
      <alignment horizontal="justify" vertical="center" wrapText="1"/>
    </xf>
    <xf numFmtId="0" fontId="63" fillId="0" borderId="1" xfId="0" applyFont="1" applyBorder="1" applyAlignment="1">
      <alignment horizontal="justify" vertical="center" wrapText="1"/>
    </xf>
    <xf numFmtId="0" fontId="26" fillId="2" borderId="2" xfId="0" applyFont="1" applyFill="1" applyBorder="1" applyAlignment="1">
      <alignment horizontal="left" vertical="center" wrapText="1"/>
    </xf>
    <xf numFmtId="0" fontId="29" fillId="0" borderId="2" xfId="0" applyFont="1" applyBorder="1" applyAlignment="1">
      <alignment horizontal="left" vertical="center" wrapText="1"/>
    </xf>
    <xf numFmtId="22" fontId="29" fillId="0" borderId="2" xfId="0" applyNumberFormat="1" applyFont="1" applyBorder="1" applyAlignment="1">
      <alignment horizontal="justify" vertical="center" wrapText="1"/>
    </xf>
    <xf numFmtId="0" fontId="26" fillId="0" borderId="2" xfId="0" applyFont="1" applyBorder="1" applyAlignment="1">
      <alignment horizontal="justify" vertical="center" wrapText="1"/>
    </xf>
    <xf numFmtId="22" fontId="26" fillId="0" borderId="2" xfId="0" applyNumberFormat="1" applyFont="1" applyBorder="1" applyAlignment="1">
      <alignment vertical="center"/>
    </xf>
    <xf numFmtId="22" fontId="26" fillId="0" borderId="2" xfId="0" applyNumberFormat="1" applyFont="1" applyBorder="1" applyAlignment="1">
      <alignment horizontal="justify" vertical="center" wrapText="1"/>
    </xf>
    <xf numFmtId="0" fontId="29" fillId="0" borderId="2" xfId="0" applyFont="1" applyBorder="1" applyAlignment="1">
      <alignment horizontal="left" vertical="center"/>
    </xf>
    <xf numFmtId="0" fontId="40" fillId="2" borderId="1" xfId="0" applyFont="1" applyFill="1" applyBorder="1" applyAlignment="1">
      <alignment vertical="center"/>
    </xf>
    <xf numFmtId="0" fontId="40" fillId="0" borderId="0" xfId="0" applyFont="1" applyAlignment="1">
      <alignment vertical="center"/>
    </xf>
    <xf numFmtId="0" fontId="40" fillId="0" borderId="0" xfId="0" applyFont="1" applyAlignment="1">
      <alignment horizontal="left" vertical="center"/>
    </xf>
    <xf numFmtId="0" fontId="54" fillId="0" borderId="18" xfId="1" applyFont="1" applyBorder="1" applyAlignment="1">
      <alignment horizontal="left" vertical="center"/>
    </xf>
    <xf numFmtId="0" fontId="49" fillId="0" borderId="14" xfId="1" applyFont="1" applyBorder="1" applyAlignment="1">
      <alignment horizontal="left" vertical="center" wrapText="1"/>
    </xf>
    <xf numFmtId="0" fontId="31" fillId="3" borderId="14" xfId="1" applyFont="1" applyFill="1" applyBorder="1" applyAlignment="1">
      <alignment horizontal="center" vertical="center"/>
    </xf>
    <xf numFmtId="0" fontId="35" fillId="0" borderId="14" xfId="1" applyFont="1" applyBorder="1" applyAlignment="1">
      <alignment horizontal="center" vertical="center"/>
    </xf>
    <xf numFmtId="0" fontId="25" fillId="0" borderId="0" xfId="1" applyFont="1" applyAlignment="1">
      <alignment horizontal="center" vertical="center"/>
    </xf>
    <xf numFmtId="0" fontId="31" fillId="3" borderId="0" xfId="1" applyFont="1" applyFill="1" applyAlignment="1">
      <alignment horizontal="center" vertical="center"/>
    </xf>
    <xf numFmtId="0" fontId="33" fillId="0" borderId="0" xfId="1" applyFont="1" applyAlignment="1">
      <alignment horizontal="center" vertical="center"/>
    </xf>
    <xf numFmtId="0" fontId="54" fillId="0" borderId="0" xfId="1" applyFont="1" applyBorder="1" applyAlignment="1">
      <alignment horizontal="left" vertical="center"/>
    </xf>
    <xf numFmtId="0" fontId="54" fillId="0" borderId="14" xfId="1" applyFont="1" applyBorder="1" applyAlignment="1">
      <alignment horizontal="center" vertical="center"/>
    </xf>
    <xf numFmtId="0" fontId="35" fillId="0" borderId="14" xfId="1" applyFont="1" applyBorder="1" applyAlignment="1">
      <alignment horizontal="left" vertical="center" wrapText="1"/>
    </xf>
    <xf numFmtId="0" fontId="26" fillId="0" borderId="9" xfId="0" applyFont="1" applyFill="1" applyBorder="1" applyAlignment="1">
      <alignment horizontal="justify" vertical="center" wrapText="1"/>
    </xf>
    <xf numFmtId="0" fontId="26" fillId="0" borderId="5" xfId="0" applyFont="1" applyFill="1" applyBorder="1" applyAlignment="1">
      <alignment horizontal="justify" vertical="center" wrapText="1"/>
    </xf>
    <xf numFmtId="0" fontId="29" fillId="0" borderId="9" xfId="0" applyFont="1" applyBorder="1" applyAlignment="1">
      <alignment horizontal="justify" vertical="center" wrapText="1"/>
    </xf>
    <xf numFmtId="0" fontId="29" fillId="0" borderId="5" xfId="0" applyFont="1" applyBorder="1" applyAlignment="1">
      <alignment horizontal="justify" vertical="center" wrapText="1"/>
    </xf>
    <xf numFmtId="0" fontId="67" fillId="0" borderId="1" xfId="0" applyFont="1" applyBorder="1" applyAlignment="1">
      <alignment horizontal="justify" vertical="center" wrapText="1"/>
    </xf>
    <xf numFmtId="177" fontId="29" fillId="0" borderId="2" xfId="0" applyNumberFormat="1" applyFont="1" applyBorder="1" applyAlignment="1">
      <alignment horizontal="justify" vertical="center" wrapText="1"/>
    </xf>
    <xf numFmtId="0" fontId="26" fillId="0" borderId="1" xfId="0" applyFont="1" applyBorder="1" applyAlignment="1">
      <alignment vertical="center"/>
    </xf>
    <xf numFmtId="0" fontId="30" fillId="0" borderId="1" xfId="0" applyFont="1" applyBorder="1" applyAlignment="1">
      <alignment vertical="center"/>
    </xf>
    <xf numFmtId="0" fontId="27" fillId="0" borderId="1" xfId="0" applyFont="1" applyBorder="1" applyAlignment="1">
      <alignment vertical="center"/>
    </xf>
    <xf numFmtId="0" fontId="26" fillId="0" borderId="12" xfId="0" applyFont="1" applyBorder="1" applyAlignment="1">
      <alignment vertical="center"/>
    </xf>
    <xf numFmtId="0" fontId="26" fillId="0" borderId="13" xfId="0" applyFont="1" applyBorder="1" applyAlignment="1">
      <alignment vertical="center"/>
    </xf>
    <xf numFmtId="0" fontId="26" fillId="0" borderId="17" xfId="0" applyFont="1" applyBorder="1" applyAlignment="1">
      <alignment vertical="center"/>
    </xf>
    <xf numFmtId="0" fontId="39" fillId="4" borderId="1" xfId="0" applyFont="1" applyFill="1" applyBorder="1" applyAlignment="1">
      <alignment horizontal="left" vertical="center" wrapText="1"/>
    </xf>
    <xf numFmtId="0" fontId="39" fillId="4" borderId="2" xfId="0" applyFont="1" applyFill="1" applyBorder="1" applyAlignment="1">
      <alignment horizontal="left" vertical="center" wrapText="1"/>
    </xf>
    <xf numFmtId="178" fontId="26" fillId="0" borderId="1" xfId="0" applyNumberFormat="1" applyFont="1" applyBorder="1" applyAlignment="1">
      <alignment horizontal="left" vertical="center"/>
    </xf>
    <xf numFmtId="0" fontId="26" fillId="0" borderId="2" xfId="0" applyFont="1" applyBorder="1" applyAlignment="1">
      <alignment horizontal="left" vertical="center"/>
    </xf>
    <xf numFmtId="0" fontId="26" fillId="0" borderId="1" xfId="0" applyFont="1" applyBorder="1" applyAlignment="1">
      <alignment horizontal="left" vertical="center"/>
    </xf>
    <xf numFmtId="0" fontId="26" fillId="0" borderId="1" xfId="0" applyFont="1" applyBorder="1" applyAlignment="1">
      <alignment horizontal="left" vertical="center"/>
    </xf>
    <xf numFmtId="0" fontId="74" fillId="0" borderId="1" xfId="0" applyFont="1" applyBorder="1" applyAlignment="1">
      <alignment horizontal="left" vertical="center"/>
    </xf>
    <xf numFmtId="0" fontId="26" fillId="0" borderId="1" xfId="0" applyFont="1" applyBorder="1" applyAlignment="1">
      <alignment horizontal="left" vertical="center"/>
    </xf>
    <xf numFmtId="177" fontId="26" fillId="0" borderId="1" xfId="0" applyNumberFormat="1" applyFont="1" applyBorder="1" applyAlignment="1">
      <alignment horizontal="left" vertical="center"/>
    </xf>
    <xf numFmtId="0" fontId="26" fillId="2" borderId="4"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26" fillId="0" borderId="4" xfId="0" applyFont="1" applyBorder="1" applyAlignment="1">
      <alignment horizontal="left" vertical="center" wrapText="1"/>
    </xf>
    <xf numFmtId="0" fontId="26" fillId="2" borderId="7" xfId="0" applyFont="1" applyFill="1" applyBorder="1" applyAlignment="1">
      <alignment horizontal="left" vertical="center" wrapText="1"/>
    </xf>
    <xf numFmtId="0" fontId="26" fillId="2" borderId="1" xfId="0" applyFont="1" applyFill="1" applyBorder="1" applyAlignment="1">
      <alignment vertical="center" wrapText="1"/>
    </xf>
    <xf numFmtId="0" fontId="75" fillId="2" borderId="1" xfId="0" applyFont="1" applyFill="1" applyBorder="1" applyAlignment="1">
      <alignment vertical="center"/>
    </xf>
    <xf numFmtId="0" fontId="75" fillId="0" borderId="0" xfId="0" applyFont="1" applyAlignment="1">
      <alignment vertical="center"/>
    </xf>
    <xf numFmtId="0" fontId="76" fillId="0" borderId="0" xfId="0" applyFont="1" applyFill="1" applyAlignment="1">
      <alignment vertical="center"/>
    </xf>
    <xf numFmtId="0" fontId="75" fillId="0" borderId="0" xfId="0" applyFont="1" applyFill="1" applyAlignment="1">
      <alignment vertical="center"/>
    </xf>
    <xf numFmtId="0" fontId="75" fillId="2" borderId="1" xfId="0" applyFont="1" applyFill="1" applyBorder="1" applyAlignment="1">
      <alignment vertical="center" wrapText="1"/>
    </xf>
    <xf numFmtId="0" fontId="75" fillId="0" borderId="0" xfId="0" applyFont="1" applyAlignment="1">
      <alignment vertical="center" wrapText="1"/>
    </xf>
    <xf numFmtId="0" fontId="75" fillId="0" borderId="0" xfId="0" applyFont="1" applyFill="1" applyAlignment="1">
      <alignment vertical="center" wrapText="1"/>
    </xf>
    <xf numFmtId="0" fontId="75" fillId="2" borderId="1" xfId="0" applyFont="1" applyFill="1" applyBorder="1" applyAlignment="1">
      <alignment horizontal="justify" vertical="center" wrapText="1"/>
    </xf>
    <xf numFmtId="0" fontId="75" fillId="2" borderId="2" xfId="0" applyFont="1" applyFill="1" applyBorder="1" applyAlignment="1">
      <alignment horizontal="justify" vertical="center" wrapText="1"/>
    </xf>
    <xf numFmtId="0" fontId="75" fillId="2" borderId="4" xfId="0" applyFont="1" applyFill="1" applyBorder="1" applyAlignment="1">
      <alignment horizontal="left" vertical="center" wrapText="1"/>
    </xf>
    <xf numFmtId="0" fontId="75" fillId="2" borderId="7" xfId="0" applyFont="1" applyFill="1" applyBorder="1" applyAlignment="1">
      <alignment horizontal="left" vertical="center" wrapText="1"/>
    </xf>
    <xf numFmtId="0" fontId="75" fillId="2" borderId="10" xfId="0" applyFont="1" applyFill="1" applyBorder="1" applyAlignment="1">
      <alignment horizontal="justify" vertical="center" wrapText="1"/>
    </xf>
    <xf numFmtId="0" fontId="75" fillId="2" borderId="16" xfId="0" applyFont="1" applyFill="1" applyBorder="1" applyAlignment="1">
      <alignment horizontal="justify" vertical="center" wrapText="1"/>
    </xf>
    <xf numFmtId="0" fontId="75" fillId="0" borderId="1" xfId="0" applyFont="1" applyBorder="1" applyAlignment="1">
      <alignment horizontal="justify" vertical="center" wrapText="1"/>
    </xf>
    <xf numFmtId="0" fontId="75" fillId="0" borderId="2" xfId="0" applyFont="1" applyBorder="1" applyAlignment="1">
      <alignment horizontal="justify" vertical="center" wrapText="1"/>
    </xf>
    <xf numFmtId="22" fontId="75" fillId="0" borderId="2" xfId="0" applyNumberFormat="1" applyFont="1" applyBorder="1" applyAlignment="1">
      <alignment vertical="center"/>
    </xf>
    <xf numFmtId="0" fontId="75" fillId="0" borderId="4" xfId="0" applyFont="1" applyBorder="1" applyAlignment="1">
      <alignment horizontal="left" vertical="center" wrapText="1"/>
    </xf>
    <xf numFmtId="7" fontId="75" fillId="0" borderId="2" xfId="0" applyNumberFormat="1" applyFont="1" applyBorder="1" applyAlignment="1">
      <alignment horizontal="left" vertical="center"/>
    </xf>
    <xf numFmtId="0" fontId="80" fillId="0" borderId="4" xfId="0" applyFont="1" applyBorder="1" applyAlignment="1">
      <alignment horizontal="justify" vertical="center" wrapText="1"/>
    </xf>
    <xf numFmtId="22" fontId="75" fillId="0" borderId="2" xfId="0" applyNumberFormat="1" applyFont="1" applyBorder="1" applyAlignment="1">
      <alignment horizontal="justify" vertical="center" wrapText="1"/>
    </xf>
    <xf numFmtId="0" fontId="75" fillId="0" borderId="2" xfId="0" applyFont="1" applyBorder="1" applyAlignment="1">
      <alignment vertical="center"/>
    </xf>
    <xf numFmtId="0" fontId="75" fillId="0" borderId="7" xfId="0" applyFont="1" applyBorder="1" applyAlignment="1">
      <alignment horizontal="left" vertical="center" wrapText="1"/>
    </xf>
    <xf numFmtId="0" fontId="26" fillId="0" borderId="7" xfId="0" applyFont="1" applyBorder="1" applyAlignment="1">
      <alignment horizontal="left" vertical="center" wrapText="1"/>
    </xf>
    <xf numFmtId="0" fontId="26" fillId="0" borderId="0" xfId="0" applyFont="1" applyFill="1" applyBorder="1" applyAlignment="1">
      <alignment horizontal="justify" vertical="center" wrapText="1"/>
    </xf>
    <xf numFmtId="0" fontId="29" fillId="0" borderId="5" xfId="0" applyFont="1" applyFill="1" applyBorder="1" applyAlignment="1">
      <alignment horizontal="justify" vertical="center" wrapText="1"/>
    </xf>
    <xf numFmtId="179" fontId="26" fillId="0" borderId="1" xfId="0" applyNumberFormat="1" applyFont="1" applyBorder="1" applyAlignment="1">
      <alignment horizontal="left" vertical="center"/>
    </xf>
    <xf numFmtId="7" fontId="26" fillId="0" borderId="1" xfId="0" applyNumberFormat="1" applyFont="1" applyBorder="1" applyAlignment="1">
      <alignment horizontal="left" vertical="center"/>
    </xf>
    <xf numFmtId="0" fontId="26" fillId="2" borderId="1" xfId="0" applyFont="1" applyFill="1" applyBorder="1" applyAlignment="1">
      <alignment horizontal="left" vertical="center" wrapText="1"/>
    </xf>
    <xf numFmtId="7" fontId="39" fillId="0" borderId="1" xfId="0" applyNumberFormat="1" applyFont="1" applyBorder="1" applyAlignment="1">
      <alignment horizontal="left" vertical="center"/>
    </xf>
    <xf numFmtId="0" fontId="26" fillId="0" borderId="1" xfId="0" applyFont="1" applyBorder="1" applyAlignment="1">
      <alignment horizontal="left" vertical="center"/>
    </xf>
    <xf numFmtId="0" fontId="81" fillId="0" borderId="0" xfId="1" applyFont="1" applyAlignment="1">
      <alignment horizontal="left" vertical="center"/>
    </xf>
    <xf numFmtId="0" fontId="26" fillId="0" borderId="1" xfId="0" applyFont="1" applyBorder="1" applyAlignment="1">
      <alignment horizontal="left" vertical="top" wrapText="1"/>
    </xf>
    <xf numFmtId="0" fontId="26" fillId="0" borderId="13" xfId="0" applyFont="1" applyBorder="1" applyAlignment="1">
      <alignment horizontal="left" vertical="center" wrapText="1"/>
    </xf>
    <xf numFmtId="0" fontId="26" fillId="0" borderId="9" xfId="0" applyFont="1" applyBorder="1" applyAlignment="1">
      <alignment vertical="top" wrapText="1"/>
    </xf>
    <xf numFmtId="0" fontId="26" fillId="0" borderId="0" xfId="0" applyFont="1" applyBorder="1" applyAlignment="1">
      <alignment vertical="top" wrapText="1"/>
    </xf>
    <xf numFmtId="0" fontId="26" fillId="0" borderId="5" xfId="0" applyFont="1" applyBorder="1" applyAlignment="1">
      <alignment vertical="top" wrapText="1"/>
    </xf>
    <xf numFmtId="0" fontId="26" fillId="0" borderId="13" xfId="0" applyFont="1" applyBorder="1" applyAlignment="1">
      <alignment vertical="top" wrapText="1"/>
    </xf>
    <xf numFmtId="0" fontId="26" fillId="0" borderId="17" xfId="0" applyFont="1" applyBorder="1" applyAlignment="1">
      <alignment vertical="top" wrapText="1"/>
    </xf>
    <xf numFmtId="0" fontId="39" fillId="2" borderId="1" xfId="0" applyFont="1" applyFill="1" applyBorder="1" applyAlignment="1">
      <alignment horizontal="center" vertical="center" wrapText="1"/>
    </xf>
    <xf numFmtId="178" fontId="26" fillId="0" borderId="1" xfId="0" applyNumberFormat="1" applyFont="1" applyBorder="1" applyAlignment="1">
      <alignment horizontal="left" vertical="top" wrapText="1"/>
    </xf>
    <xf numFmtId="177" fontId="42" fillId="0" borderId="20" xfId="0" applyNumberFormat="1" applyFont="1" applyBorder="1" applyAlignment="1">
      <alignment horizontal="left"/>
    </xf>
    <xf numFmtId="0" fontId="42" fillId="0" borderId="20" xfId="0" applyFont="1" applyBorder="1" applyAlignment="1">
      <alignment horizontal="left"/>
    </xf>
    <xf numFmtId="180" fontId="42" fillId="0" borderId="20" xfId="0" applyNumberFormat="1" applyFont="1" applyBorder="1" applyAlignment="1">
      <alignment horizontal="left"/>
    </xf>
    <xf numFmtId="0" fontId="26" fillId="0" borderId="1" xfId="0" applyFont="1" applyFill="1" applyBorder="1" applyAlignment="1">
      <alignment horizontal="left" vertical="center"/>
    </xf>
    <xf numFmtId="0" fontId="82" fillId="0" borderId="0" xfId="4" applyFont="1" applyFill="1" applyAlignment="1">
      <alignment vertical="center"/>
    </xf>
    <xf numFmtId="181" fontId="82" fillId="0" borderId="0" xfId="4" applyNumberFormat="1" applyFont="1" applyFill="1" applyAlignment="1">
      <alignment vertical="center"/>
    </xf>
    <xf numFmtId="14" fontId="26" fillId="0" borderId="2" xfId="0" applyNumberFormat="1" applyFont="1" applyFill="1" applyBorder="1" applyAlignment="1">
      <alignment horizontal="left" vertical="center"/>
    </xf>
    <xf numFmtId="0" fontId="82" fillId="0" borderId="0" xfId="4" applyFont="1" applyFill="1" applyBorder="1" applyAlignment="1">
      <alignment vertical="center"/>
    </xf>
    <xf numFmtId="181" fontId="82" fillId="0" borderId="0" xfId="4" applyNumberFormat="1" applyFont="1" applyFill="1" applyBorder="1" applyAlignment="1">
      <alignment vertical="center"/>
    </xf>
    <xf numFmtId="0" fontId="26" fillId="0" borderId="2" xfId="0" applyFont="1" applyFill="1" applyBorder="1" applyAlignment="1">
      <alignment horizontal="left" vertical="center"/>
    </xf>
    <xf numFmtId="0" fontId="39" fillId="2" borderId="1" xfId="0" applyFont="1" applyFill="1" applyBorder="1" applyAlignment="1">
      <alignment vertical="center"/>
    </xf>
    <xf numFmtId="0" fontId="39" fillId="2" borderId="2" xfId="0" applyFont="1" applyFill="1" applyBorder="1" applyAlignment="1">
      <alignment vertical="center"/>
    </xf>
    <xf numFmtId="0" fontId="26" fillId="2" borderId="1" xfId="0" applyFont="1" applyFill="1" applyBorder="1" applyAlignment="1">
      <alignment horizontal="left" vertical="center" wrapText="1"/>
    </xf>
    <xf numFmtId="0" fontId="29" fillId="0" borderId="2" xfId="0" applyFont="1" applyBorder="1" applyAlignment="1">
      <alignment horizontal="left" vertical="center" wrapText="1"/>
    </xf>
    <xf numFmtId="0" fontId="39" fillId="4" borderId="21" xfId="0" applyFont="1" applyFill="1" applyBorder="1" applyAlignment="1">
      <alignment horizontal="left" vertical="center" wrapText="1"/>
    </xf>
    <xf numFmtId="49" fontId="26" fillId="0" borderId="1" xfId="0" applyNumberFormat="1" applyFont="1" applyBorder="1" applyAlignment="1">
      <alignment horizontal="left" vertical="center"/>
    </xf>
    <xf numFmtId="0" fontId="26" fillId="2" borderId="2"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26" fillId="0" borderId="2" xfId="0" applyFont="1" applyBorder="1" applyAlignment="1">
      <alignment horizontal="left" vertical="center" wrapText="1"/>
    </xf>
    <xf numFmtId="0" fontId="26" fillId="2" borderId="23" xfId="0" applyFont="1" applyFill="1" applyBorder="1" applyAlignment="1">
      <alignment vertical="center" wrapText="1"/>
    </xf>
    <xf numFmtId="0" fontId="29" fillId="0" borderId="23" xfId="0" applyFont="1" applyBorder="1" applyAlignment="1">
      <alignment horizontal="left" vertical="center" wrapText="1"/>
    </xf>
    <xf numFmtId="182" fontId="26" fillId="0" borderId="1" xfId="0" applyNumberFormat="1" applyFont="1" applyBorder="1" applyAlignment="1">
      <alignment horizontal="left" vertical="top" wrapText="1"/>
    </xf>
    <xf numFmtId="0" fontId="26" fillId="0" borderId="1" xfId="0" applyFont="1" applyBorder="1" applyAlignment="1">
      <alignment horizontal="left" vertical="center" wrapText="1"/>
    </xf>
    <xf numFmtId="0" fontId="26" fillId="0" borderId="0" xfId="0" applyFont="1" applyBorder="1" applyAlignment="1">
      <alignment horizontal="left" vertical="top" wrapText="1"/>
    </xf>
    <xf numFmtId="0" fontId="40" fillId="0" borderId="0" xfId="0" applyFont="1" applyBorder="1" applyAlignment="1">
      <alignment horizontal="left" vertical="top" wrapText="1"/>
    </xf>
    <xf numFmtId="0" fontId="26" fillId="0" borderId="0" xfId="0" applyFont="1" applyBorder="1" applyAlignment="1">
      <alignment horizontal="left" vertical="top" wrapText="1"/>
    </xf>
    <xf numFmtId="0" fontId="40" fillId="0" borderId="0" xfId="0" applyFont="1" applyBorder="1" applyAlignment="1">
      <alignment horizontal="left" vertical="top" wrapText="1"/>
    </xf>
    <xf numFmtId="0" fontId="40" fillId="2" borderId="0" xfId="0" applyFont="1" applyFill="1" applyBorder="1" applyAlignment="1">
      <alignment horizontal="center" vertical="center"/>
    </xf>
    <xf numFmtId="0" fontId="26" fillId="0" borderId="1" xfId="0" applyFont="1" applyBorder="1" applyAlignment="1">
      <alignment vertical="top" wrapText="1"/>
    </xf>
    <xf numFmtId="0" fontId="39" fillId="2" borderId="1" xfId="0" applyFont="1" applyFill="1" applyBorder="1" applyAlignment="1">
      <alignment horizontal="center" vertical="center"/>
    </xf>
    <xf numFmtId="0" fontId="26" fillId="0" borderId="1" xfId="0" applyFont="1" applyBorder="1" applyAlignment="1">
      <alignment horizontal="left" vertical="top" wrapText="1"/>
    </xf>
    <xf numFmtId="0" fontId="39" fillId="0" borderId="0" xfId="0" applyFont="1" applyBorder="1" applyAlignment="1">
      <alignment horizontal="left" vertical="top" wrapText="1"/>
    </xf>
    <xf numFmtId="0" fontId="26" fillId="0" borderId="9" xfId="0" applyFont="1" applyBorder="1" applyAlignment="1">
      <alignment horizontal="left" vertical="top" wrapText="1"/>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3" fontId="26" fillId="0" borderId="1" xfId="0" applyNumberFormat="1" applyFont="1" applyBorder="1" applyAlignment="1">
      <alignment horizontal="right" vertical="top" wrapText="1"/>
    </xf>
    <xf numFmtId="4" fontId="26" fillId="0" borderId="1" xfId="0" applyNumberFormat="1" applyFont="1" applyBorder="1" applyAlignment="1">
      <alignment horizontal="right" vertical="top" wrapText="1"/>
    </xf>
    <xf numFmtId="0" fontId="26" fillId="0" borderId="1" xfId="0" applyFont="1" applyBorder="1" applyAlignment="1">
      <alignment horizontal="right" vertical="top" wrapText="1"/>
    </xf>
    <xf numFmtId="180" fontId="26" fillId="0" borderId="1" xfId="0" applyNumberFormat="1" applyFont="1" applyBorder="1" applyAlignment="1">
      <alignment horizontal="right" vertical="top" wrapText="1"/>
    </xf>
    <xf numFmtId="0" fontId="26" fillId="2" borderId="1" xfId="0" applyFont="1" applyFill="1" applyBorder="1" applyAlignment="1">
      <alignment horizontal="left" vertical="top" wrapText="1"/>
    </xf>
    <xf numFmtId="3" fontId="26" fillId="0" borderId="0" xfId="0" applyNumberFormat="1" applyFont="1" applyBorder="1" applyAlignment="1">
      <alignment horizontal="right" vertical="top" wrapText="1"/>
    </xf>
    <xf numFmtId="4" fontId="26" fillId="0" borderId="0" xfId="0" applyNumberFormat="1" applyFont="1" applyBorder="1" applyAlignment="1">
      <alignment horizontal="right" vertical="top" wrapText="1"/>
    </xf>
    <xf numFmtId="0" fontId="26" fillId="0" borderId="0" xfId="0" applyFont="1" applyBorder="1" applyAlignment="1">
      <alignment horizontal="right" vertical="top" wrapText="1"/>
    </xf>
    <xf numFmtId="180" fontId="26" fillId="0" borderId="0" xfId="0" applyNumberFormat="1" applyFont="1" applyBorder="1" applyAlignment="1">
      <alignment horizontal="right" vertical="top" wrapText="1"/>
    </xf>
    <xf numFmtId="0" fontId="26" fillId="0" borderId="1" xfId="0" applyFont="1" applyBorder="1" applyAlignment="1">
      <alignment horizontal="left" vertical="center" wrapText="1"/>
    </xf>
    <xf numFmtId="0" fontId="22" fillId="0" borderId="14" xfId="1" applyFont="1" applyBorder="1" applyAlignment="1">
      <alignment horizontal="left" vertical="center"/>
    </xf>
    <xf numFmtId="0" fontId="26" fillId="0" borderId="1" xfId="0" applyFont="1" applyBorder="1" applyAlignment="1">
      <alignment horizontal="left" vertical="center"/>
    </xf>
    <xf numFmtId="0" fontId="26" fillId="0" borderId="9" xfId="0" applyFont="1" applyBorder="1" applyAlignment="1">
      <alignment horizontal="left" vertical="center" wrapText="1"/>
    </xf>
    <xf numFmtId="0" fontId="26" fillId="0" borderId="0" xfId="0" applyFont="1" applyBorder="1" applyAlignment="1">
      <alignment horizontal="left" vertical="center" wrapText="1"/>
    </xf>
    <xf numFmtId="0" fontId="26" fillId="0" borderId="1" xfId="0" applyFont="1" applyBorder="1" applyAlignment="1">
      <alignment horizontal="left" vertical="center"/>
    </xf>
    <xf numFmtId="0" fontId="26" fillId="0" borderId="0" xfId="0" applyFont="1" applyFill="1" applyBorder="1" applyAlignment="1">
      <alignment vertical="center" wrapText="1"/>
    </xf>
    <xf numFmtId="0" fontId="26" fillId="0" borderId="5" xfId="0" applyFont="1" applyFill="1" applyBorder="1" applyAlignment="1">
      <alignment vertical="center" wrapText="1"/>
    </xf>
    <xf numFmtId="17" fontId="26" fillId="0" borderId="1" xfId="0" quotePrefix="1" applyNumberFormat="1" applyFont="1" applyBorder="1" applyAlignment="1">
      <alignment horizontal="left" vertical="center" wrapText="1"/>
    </xf>
    <xf numFmtId="9" fontId="26" fillId="0" borderId="1" xfId="0" applyNumberFormat="1" applyFont="1" applyBorder="1" applyAlignment="1">
      <alignment horizontal="left" vertical="center" wrapText="1"/>
    </xf>
    <xf numFmtId="10" fontId="26" fillId="0" borderId="1" xfId="0" applyNumberFormat="1" applyFont="1" applyBorder="1" applyAlignment="1">
      <alignment horizontal="left" vertical="center" wrapText="1"/>
    </xf>
    <xf numFmtId="17" fontId="26" fillId="0" borderId="0" xfId="0" quotePrefix="1" applyNumberFormat="1" applyFont="1" applyBorder="1" applyAlignment="1">
      <alignment horizontal="left" vertical="center" wrapText="1"/>
    </xf>
    <xf numFmtId="10" fontId="26" fillId="0" borderId="0" xfId="0" applyNumberFormat="1" applyFont="1" applyBorder="1" applyAlignment="1">
      <alignment horizontal="left" vertical="center" wrapText="1"/>
    </xf>
    <xf numFmtId="57" fontId="26" fillId="2" borderId="1" xfId="0" applyNumberFormat="1" applyFont="1" applyFill="1" applyBorder="1" applyAlignment="1">
      <alignment horizontal="left" vertical="center" wrapText="1"/>
    </xf>
    <xf numFmtId="9" fontId="26" fillId="0" borderId="1" xfId="0" applyNumberFormat="1" applyFont="1" applyBorder="1" applyAlignment="1">
      <alignment horizontal="left" vertical="center"/>
    </xf>
    <xf numFmtId="10" fontId="26" fillId="0" borderId="1" xfId="0" applyNumberFormat="1" applyFont="1" applyBorder="1" applyAlignment="1">
      <alignment horizontal="left" vertical="center"/>
    </xf>
    <xf numFmtId="0" fontId="26" fillId="0" borderId="0" xfId="0" applyFont="1" applyAlignment="1">
      <alignment vertical="top" wrapText="1"/>
    </xf>
    <xf numFmtId="0" fontId="21" fillId="0" borderId="14" xfId="1" applyFont="1" applyBorder="1" applyAlignment="1">
      <alignment horizontal="left" vertical="center"/>
    </xf>
    <xf numFmtId="0" fontId="20" fillId="0" borderId="14" xfId="1" applyFont="1" applyBorder="1" applyAlignment="1">
      <alignment horizontal="left" vertical="center"/>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0" fontId="26" fillId="2" borderId="1" xfId="0" applyFont="1" applyFill="1" applyBorder="1" applyAlignment="1">
      <alignment horizontal="center" vertical="center"/>
    </xf>
    <xf numFmtId="0" fontId="51" fillId="0" borderId="0" xfId="2" applyFont="1" applyAlignment="1">
      <alignment vertical="center"/>
    </xf>
    <xf numFmtId="0" fontId="19" fillId="0" borderId="14" xfId="1" applyFont="1" applyBorder="1" applyAlignment="1">
      <alignment horizontal="left" vertical="center"/>
    </xf>
    <xf numFmtId="0" fontId="26" fillId="2" borderId="1" xfId="0" applyFont="1" applyFill="1" applyBorder="1" applyAlignment="1">
      <alignment horizontal="center" vertical="center"/>
    </xf>
    <xf numFmtId="0" fontId="26" fillId="0" borderId="29" xfId="0" applyFont="1" applyBorder="1" applyAlignment="1">
      <alignment horizontal="left" vertical="center"/>
    </xf>
    <xf numFmtId="0" fontId="26" fillId="0" borderId="1" xfId="0" applyFont="1" applyBorder="1" applyAlignment="1">
      <alignment horizontal="left"/>
    </xf>
    <xf numFmtId="177" fontId="26" fillId="0" borderId="1" xfId="0" applyNumberFormat="1" applyFont="1" applyBorder="1" applyAlignment="1">
      <alignment horizontal="left"/>
    </xf>
    <xf numFmtId="0" fontId="26" fillId="0" borderId="23" xfId="0" applyFont="1" applyBorder="1" applyAlignment="1"/>
    <xf numFmtId="0" fontId="26" fillId="2" borderId="23" xfId="0" applyFont="1" applyFill="1" applyBorder="1" applyAlignment="1">
      <alignment horizontal="left" vertical="center"/>
    </xf>
    <xf numFmtId="0" fontId="26" fillId="2" borderId="29" xfId="0" applyFont="1" applyFill="1" applyBorder="1" applyAlignment="1">
      <alignment horizontal="left" vertical="center"/>
    </xf>
    <xf numFmtId="0" fontId="26" fillId="2" borderId="29" xfId="0" applyFont="1" applyFill="1" applyBorder="1" applyAlignment="1">
      <alignment vertical="center"/>
    </xf>
    <xf numFmtId="0" fontId="26" fillId="2" borderId="28" xfId="0" applyFont="1" applyFill="1" applyBorder="1" applyAlignment="1">
      <alignment horizontal="left" vertical="center"/>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0" fontId="26" fillId="0" borderId="29" xfId="0" applyFont="1" applyBorder="1" applyAlignment="1">
      <alignment horizontal="left" vertical="center"/>
    </xf>
    <xf numFmtId="0" fontId="18" fillId="0" borderId="14" xfId="1" applyFont="1" applyBorder="1" applyAlignment="1">
      <alignment horizontal="left" vertical="center"/>
    </xf>
    <xf numFmtId="0" fontId="17" fillId="0" borderId="14" xfId="1" applyFont="1" applyBorder="1" applyAlignment="1">
      <alignment horizontal="left" vertical="center"/>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0" fontId="26" fillId="0" borderId="29" xfId="0" applyFont="1" applyBorder="1" applyAlignment="1">
      <alignment horizontal="left" vertical="center"/>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0" fontId="26" fillId="0" borderId="29" xfId="0" applyFont="1" applyBorder="1" applyAlignment="1">
      <alignment horizontal="left" vertical="center"/>
    </xf>
    <xf numFmtId="0" fontId="26" fillId="0" borderId="6" xfId="0" applyFont="1" applyBorder="1" applyAlignment="1">
      <alignment horizontal="left"/>
    </xf>
    <xf numFmtId="0" fontId="26" fillId="0" borderId="17" xfId="0" applyFont="1" applyBorder="1" applyAlignment="1">
      <alignment horizontal="left" vertical="center"/>
    </xf>
    <xf numFmtId="178" fontId="26" fillId="0" borderId="1" xfId="0" applyNumberFormat="1" applyFont="1" applyBorder="1" applyAlignment="1">
      <alignment horizontal="left"/>
    </xf>
    <xf numFmtId="0" fontId="39" fillId="0" borderId="0" xfId="0" applyFont="1" applyAlignment="1">
      <alignment vertical="center"/>
    </xf>
    <xf numFmtId="0" fontId="16" fillId="0" borderId="14" xfId="1" applyFont="1" applyBorder="1" applyAlignment="1">
      <alignment horizontal="left" vertical="center"/>
    </xf>
    <xf numFmtId="0" fontId="26" fillId="0" borderId="0" xfId="0" applyFont="1" applyBorder="1" applyAlignment="1">
      <alignment horizontal="left" vertical="top" wrapText="1"/>
    </xf>
    <xf numFmtId="0" fontId="15" fillId="0" borderId="14" xfId="1" applyFont="1" applyBorder="1" applyAlignment="1">
      <alignment horizontal="left" vertical="center"/>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0" fontId="26" fillId="0" borderId="29" xfId="0" applyFont="1" applyBorder="1" applyAlignment="1">
      <alignment horizontal="left" vertical="center"/>
    </xf>
    <xf numFmtId="9" fontId="26" fillId="0" borderId="1" xfId="0" applyNumberFormat="1" applyFont="1" applyBorder="1" applyAlignment="1">
      <alignment horizontal="left"/>
    </xf>
    <xf numFmtId="0" fontId="26" fillId="0" borderId="1" xfId="0" applyFont="1" applyBorder="1" applyAlignment="1">
      <alignment horizontal="left" vertical="center" wrapText="1"/>
    </xf>
    <xf numFmtId="0" fontId="14" fillId="0" borderId="14" xfId="1" applyFont="1" applyBorder="1" applyAlignment="1">
      <alignment horizontal="left" vertical="center"/>
    </xf>
    <xf numFmtId="0" fontId="26" fillId="0" borderId="23" xfId="0" applyFont="1" applyBorder="1" applyAlignment="1">
      <alignment vertical="center" wrapText="1"/>
    </xf>
    <xf numFmtId="0" fontId="26" fillId="0" borderId="1" xfId="0" applyFont="1" applyBorder="1" applyAlignment="1">
      <alignment vertical="center" wrapText="1"/>
    </xf>
    <xf numFmtId="0" fontId="30" fillId="0" borderId="1" xfId="0" applyFont="1" applyBorder="1" applyAlignment="1">
      <alignment horizontal="left" vertical="center" wrapText="1"/>
    </xf>
    <xf numFmtId="0" fontId="63" fillId="2" borderId="1" xfId="0" applyFont="1" applyFill="1" applyBorder="1" applyAlignment="1">
      <alignment vertical="center" wrapText="1"/>
    </xf>
    <xf numFmtId="0" fontId="63" fillId="0" borderId="1" xfId="0" applyFont="1" applyBorder="1" applyAlignment="1">
      <alignment horizontal="left" vertical="center" wrapText="1"/>
    </xf>
    <xf numFmtId="0" fontId="26" fillId="0" borderId="1" xfId="0" applyFont="1" applyBorder="1" applyAlignment="1">
      <alignment horizontal="left" vertical="center" wrapText="1"/>
    </xf>
    <xf numFmtId="0" fontId="13" fillId="0" borderId="14" xfId="1" applyFont="1" applyBorder="1" applyAlignment="1">
      <alignment horizontal="left" vertical="center"/>
    </xf>
    <xf numFmtId="0" fontId="42" fillId="2" borderId="1" xfId="0" applyFont="1" applyFill="1" applyBorder="1" applyAlignment="1">
      <alignment vertical="center" wrapText="1"/>
    </xf>
    <xf numFmtId="177" fontId="42" fillId="0" borderId="1" xfId="0" applyNumberFormat="1" applyFont="1" applyBorder="1" applyAlignment="1">
      <alignment horizontal="left" vertical="center" wrapText="1"/>
    </xf>
    <xf numFmtId="0" fontId="12" fillId="0" borderId="14" xfId="1" applyFont="1" applyBorder="1" applyAlignment="1">
      <alignment horizontal="left" vertical="center"/>
    </xf>
    <xf numFmtId="0" fontId="11" fillId="0" borderId="14" xfId="1" applyFont="1" applyBorder="1" applyAlignment="1">
      <alignment horizontal="left" vertical="center"/>
    </xf>
    <xf numFmtId="0" fontId="10" fillId="0" borderId="14" xfId="1" applyFont="1" applyBorder="1" applyAlignment="1">
      <alignment horizontal="left" vertical="center"/>
    </xf>
    <xf numFmtId="49" fontId="26" fillId="0" borderId="0" xfId="0" applyNumberFormat="1" applyFont="1" applyAlignment="1">
      <alignment vertical="center"/>
    </xf>
    <xf numFmtId="0" fontId="9" fillId="0" borderId="14" xfId="1" applyFont="1" applyBorder="1" applyAlignment="1">
      <alignment horizontal="left" vertical="center"/>
    </xf>
    <xf numFmtId="0" fontId="26" fillId="0" borderId="26" xfId="0" applyFont="1" applyBorder="1" applyAlignment="1">
      <alignment vertical="top" wrapText="1"/>
    </xf>
    <xf numFmtId="0" fontId="26" fillId="0" borderId="24" xfId="0" applyFont="1" applyBorder="1" applyAlignment="1">
      <alignment vertical="top" wrapText="1"/>
    </xf>
    <xf numFmtId="49" fontId="26" fillId="0" borderId="23" xfId="0" applyNumberFormat="1" applyFont="1" applyBorder="1" applyAlignment="1">
      <alignment vertical="center"/>
    </xf>
    <xf numFmtId="0" fontId="26" fillId="0" borderId="28" xfId="0" applyFont="1" applyBorder="1" applyAlignment="1">
      <alignment vertical="top" wrapText="1"/>
    </xf>
    <xf numFmtId="0" fontId="26" fillId="0" borderId="29" xfId="0" applyFont="1" applyBorder="1" applyAlignment="1">
      <alignment vertical="top" wrapText="1"/>
    </xf>
    <xf numFmtId="0" fontId="26" fillId="0" borderId="23" xfId="0" applyFont="1" applyBorder="1" applyAlignment="1">
      <alignment vertical="center"/>
    </xf>
    <xf numFmtId="0" fontId="26" fillId="0" borderId="25" xfId="0" applyFont="1" applyBorder="1" applyAlignment="1">
      <alignment vertical="center"/>
    </xf>
    <xf numFmtId="0" fontId="26" fillId="5" borderId="1" xfId="0" applyFont="1" applyFill="1" applyBorder="1" applyAlignment="1">
      <alignment vertical="center"/>
    </xf>
    <xf numFmtId="0" fontId="26" fillId="5" borderId="27" xfId="0" applyFont="1" applyFill="1" applyBorder="1" applyAlignment="1">
      <alignment vertical="center"/>
    </xf>
    <xf numFmtId="0" fontId="26" fillId="5" borderId="8" xfId="0" applyFont="1" applyFill="1" applyBorder="1" applyAlignment="1">
      <alignment vertical="center"/>
    </xf>
    <xf numFmtId="0" fontId="26" fillId="5" borderId="6" xfId="0" applyFont="1" applyFill="1" applyBorder="1" applyAlignment="1">
      <alignment vertical="center"/>
    </xf>
    <xf numFmtId="0" fontId="26" fillId="0" borderId="0" xfId="0" applyFont="1" applyAlignment="1">
      <alignment vertical="center" wrapText="1"/>
    </xf>
    <xf numFmtId="0" fontId="26" fillId="0" borderId="9" xfId="0" applyFont="1" applyBorder="1" applyAlignment="1">
      <alignment horizontal="left" vertical="top" wrapText="1"/>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0" fontId="39" fillId="0" borderId="0" xfId="0" applyFont="1" applyBorder="1" applyAlignment="1">
      <alignment horizontal="left" vertical="top" wrapText="1"/>
    </xf>
    <xf numFmtId="0" fontId="8" fillId="0" borderId="1" xfId="0" applyFont="1" applyBorder="1" applyAlignment="1">
      <alignment horizontal="left" vertical="top" wrapText="1"/>
    </xf>
    <xf numFmtId="3" fontId="8" fillId="0" borderId="1" xfId="0" applyNumberFormat="1" applyFont="1" applyBorder="1" applyAlignment="1">
      <alignment horizontal="left" vertical="top" wrapText="1"/>
    </xf>
    <xf numFmtId="4" fontId="8" fillId="0" borderId="1" xfId="0" applyNumberFormat="1" applyFont="1" applyBorder="1" applyAlignment="1">
      <alignment horizontal="left" vertical="top" wrapText="1"/>
    </xf>
    <xf numFmtId="180" fontId="8" fillId="0" borderId="1" xfId="0" applyNumberFormat="1" applyFont="1" applyBorder="1" applyAlignment="1">
      <alignment horizontal="left" vertical="top" wrapText="1"/>
    </xf>
    <xf numFmtId="0" fontId="33" fillId="5" borderId="1" xfId="0" applyFont="1" applyFill="1" applyBorder="1" applyAlignment="1">
      <alignment horizontal="left" vertical="top" wrapText="1"/>
    </xf>
    <xf numFmtId="0" fontId="29" fillId="0" borderId="0" xfId="0" applyFont="1" applyAlignment="1">
      <alignment vertical="center"/>
    </xf>
    <xf numFmtId="0" fontId="42" fillId="0" borderId="1" xfId="0" applyFont="1" applyBorder="1" applyAlignment="1">
      <alignment horizontal="left" vertical="center" wrapText="1"/>
    </xf>
    <xf numFmtId="0" fontId="26" fillId="0" borderId="9" xfId="0" applyFont="1" applyBorder="1" applyAlignment="1">
      <alignment horizontal="left" vertical="top" wrapText="1"/>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0" fontId="39" fillId="0" borderId="0" xfId="0" applyFont="1" applyBorder="1" applyAlignment="1">
      <alignment horizontal="left" vertical="top" wrapText="1"/>
    </xf>
    <xf numFmtId="0" fontId="33" fillId="5" borderId="29" xfId="0" applyFont="1" applyFill="1" applyBorder="1" applyAlignment="1">
      <alignment horizontal="left" vertical="top" wrapText="1"/>
    </xf>
    <xf numFmtId="0" fontId="8" fillId="0" borderId="29" xfId="0" applyFont="1" applyBorder="1" applyAlignment="1">
      <alignment vertical="top" wrapText="1"/>
    </xf>
    <xf numFmtId="0" fontId="8" fillId="0" borderId="1" xfId="0" applyFont="1" applyBorder="1" applyAlignment="1">
      <alignment vertical="top" wrapText="1"/>
    </xf>
    <xf numFmtId="0" fontId="7" fillId="0" borderId="14" xfId="1" applyFont="1" applyBorder="1" applyAlignment="1">
      <alignment horizontal="left" vertical="center"/>
    </xf>
    <xf numFmtId="0" fontId="26" fillId="0" borderId="9" xfId="0" applyFont="1" applyBorder="1" applyAlignment="1">
      <alignment horizontal="left" vertical="top" wrapText="1"/>
    </xf>
    <xf numFmtId="0" fontId="26" fillId="0" borderId="5" xfId="0" applyFont="1" applyBorder="1" applyAlignment="1">
      <alignment horizontal="left" vertical="top" wrapText="1"/>
    </xf>
    <xf numFmtId="0" fontId="8" fillId="0" borderId="23" xfId="0" applyFont="1" applyBorder="1" applyAlignment="1">
      <alignment horizontal="left" vertical="top" wrapText="1"/>
    </xf>
    <xf numFmtId="0" fontId="8" fillId="0" borderId="29" xfId="0" applyFont="1" applyBorder="1" applyAlignment="1">
      <alignment horizontal="left" vertical="top" wrapText="1"/>
    </xf>
    <xf numFmtId="0" fontId="5" fillId="0" borderId="1" xfId="0" applyFont="1" applyBorder="1" applyAlignment="1">
      <alignment horizontal="left" vertical="top" wrapText="1"/>
    </xf>
    <xf numFmtId="0" fontId="26" fillId="2" borderId="1" xfId="0" applyFont="1" applyFill="1" applyBorder="1" applyAlignment="1">
      <alignment horizontal="left" vertical="center" wrapText="1"/>
    </xf>
    <xf numFmtId="0" fontId="26" fillId="0" borderId="1" xfId="0" applyFont="1" applyBorder="1" applyAlignment="1">
      <alignment horizontal="left" vertical="center" wrapText="1"/>
    </xf>
    <xf numFmtId="0" fontId="26" fillId="2" borderId="1" xfId="0" applyFont="1" applyFill="1" applyBorder="1" applyAlignment="1">
      <alignment horizontal="left" vertical="center" wrapText="1"/>
    </xf>
    <xf numFmtId="0" fontId="26" fillId="0" borderId="8" xfId="0" applyFont="1" applyFill="1" applyBorder="1" applyAlignment="1">
      <alignment vertical="center" wrapText="1"/>
    </xf>
    <xf numFmtId="0" fontId="42" fillId="2" borderId="1" xfId="0" applyFont="1" applyFill="1" applyBorder="1" applyAlignment="1">
      <alignment horizontal="left" vertical="center" wrapText="1"/>
    </xf>
    <xf numFmtId="177" fontId="26" fillId="0" borderId="1" xfId="0" applyNumberFormat="1" applyFont="1" applyBorder="1" applyAlignment="1">
      <alignment horizontal="left" vertical="center" wrapText="1"/>
    </xf>
    <xf numFmtId="0" fontId="3" fillId="0" borderId="14" xfId="1" applyFont="1" applyBorder="1" applyAlignment="1">
      <alignment horizontal="left" vertical="center"/>
    </xf>
    <xf numFmtId="0" fontId="2" fillId="0" borderId="14" xfId="1" applyFont="1" applyBorder="1" applyAlignment="1">
      <alignment horizontal="left" vertical="center"/>
    </xf>
    <xf numFmtId="0" fontId="26" fillId="0" borderId="0" xfId="0" applyFont="1" applyFill="1" applyBorder="1" applyAlignment="1">
      <alignment horizontal="left" vertical="center" wrapText="1"/>
    </xf>
    <xf numFmtId="49" fontId="26" fillId="0" borderId="1" xfId="0" applyNumberFormat="1" applyFont="1" applyBorder="1" applyAlignment="1">
      <alignment horizontal="left" vertical="center" wrapText="1"/>
    </xf>
    <xf numFmtId="0" fontId="26" fillId="2" borderId="4"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26" fillId="0" borderId="4" xfId="0" applyFont="1" applyBorder="1" applyAlignment="1">
      <alignment horizontal="left" vertical="center" wrapText="1"/>
    </xf>
    <xf numFmtId="0" fontId="26" fillId="2" borderId="7" xfId="0" applyFont="1" applyFill="1" applyBorder="1" applyAlignment="1">
      <alignment horizontal="left" vertical="center" wrapText="1"/>
    </xf>
    <xf numFmtId="0" fontId="26" fillId="2" borderId="27" xfId="0" applyFont="1" applyFill="1" applyBorder="1" applyAlignment="1">
      <alignment horizontal="center" vertical="center"/>
    </xf>
    <xf numFmtId="0" fontId="26" fillId="2" borderId="8" xfId="0" applyFont="1" applyFill="1" applyBorder="1" applyAlignment="1">
      <alignment horizontal="center" vertical="center"/>
    </xf>
    <xf numFmtId="0" fontId="26" fillId="2" borderId="6" xfId="0" applyFont="1" applyFill="1" applyBorder="1" applyAlignment="1">
      <alignment horizontal="center" vertical="center"/>
    </xf>
    <xf numFmtId="0" fontId="26" fillId="0" borderId="25" xfId="0" applyFont="1" applyBorder="1" applyAlignment="1">
      <alignment horizontal="left" vertical="top" wrapText="1"/>
    </xf>
    <xf numFmtId="0" fontId="26" fillId="0" borderId="26" xfId="0" applyFont="1" applyBorder="1" applyAlignment="1">
      <alignment horizontal="left" vertical="top" wrapText="1"/>
    </xf>
    <xf numFmtId="0" fontId="26" fillId="0" borderId="24" xfId="0" applyFont="1" applyBorder="1" applyAlignment="1">
      <alignment horizontal="left" vertical="top" wrapText="1"/>
    </xf>
    <xf numFmtId="0" fontId="26" fillId="0" borderId="9" xfId="0" applyFont="1" applyBorder="1" applyAlignment="1">
      <alignment horizontal="left" vertical="top" wrapText="1"/>
    </xf>
    <xf numFmtId="0" fontId="26" fillId="0" borderId="0" xfId="0" applyFont="1" applyBorder="1" applyAlignment="1">
      <alignment horizontal="left" vertical="top" wrapText="1"/>
    </xf>
    <xf numFmtId="0" fontId="26" fillId="0" borderId="5" xfId="0" applyFont="1" applyBorder="1" applyAlignment="1">
      <alignment horizontal="left" vertical="top" wrapText="1"/>
    </xf>
    <xf numFmtId="0" fontId="26" fillId="0" borderId="12" xfId="0" applyFont="1" applyBorder="1" applyAlignment="1">
      <alignment horizontal="left" vertical="top" wrapText="1"/>
    </xf>
    <xf numFmtId="0" fontId="26" fillId="0" borderId="13" xfId="0" applyFont="1" applyBorder="1" applyAlignment="1">
      <alignment horizontal="left" vertical="top" wrapText="1"/>
    </xf>
    <xf numFmtId="0" fontId="26" fillId="0" borderId="17" xfId="0" applyFont="1" applyBorder="1" applyAlignment="1">
      <alignment horizontal="left" vertical="top" wrapText="1"/>
    </xf>
    <xf numFmtId="0" fontId="26" fillId="0" borderId="1" xfId="0" applyFont="1" applyBorder="1" applyAlignment="1">
      <alignment horizontal="left" vertical="center"/>
    </xf>
    <xf numFmtId="0" fontId="26" fillId="0" borderId="22" xfId="0" applyFont="1" applyBorder="1" applyAlignment="1">
      <alignment horizontal="left" vertical="center"/>
    </xf>
    <xf numFmtId="0" fontId="26" fillId="0" borderId="0" xfId="0" applyFont="1" applyAlignment="1">
      <alignment horizontal="left" vertical="top" wrapText="1"/>
    </xf>
    <xf numFmtId="0" fontId="42" fillId="0" borderId="1" xfId="0" applyFont="1" applyBorder="1" applyAlignment="1">
      <alignment horizontal="left" vertical="center"/>
    </xf>
    <xf numFmtId="0" fontId="42" fillId="0" borderId="22" xfId="0" applyFont="1" applyBorder="1" applyAlignment="1">
      <alignment horizontal="left" vertical="center"/>
    </xf>
    <xf numFmtId="0" fontId="35" fillId="0" borderId="15" xfId="1" applyFont="1" applyBorder="1" applyAlignment="1">
      <alignment horizontal="center" vertical="center"/>
    </xf>
    <xf numFmtId="0" fontId="35" fillId="0" borderId="19" xfId="1" applyFont="1" applyBorder="1" applyAlignment="1">
      <alignment horizontal="center" vertical="center"/>
    </xf>
    <xf numFmtId="0" fontId="35" fillId="0" borderId="15" xfId="1" applyFont="1" applyBorder="1" applyAlignment="1">
      <alignment horizontal="left" vertical="center"/>
    </xf>
    <xf numFmtId="0" fontId="35" fillId="0" borderId="19" xfId="1" applyFont="1" applyBorder="1" applyAlignment="1">
      <alignment horizontal="left" vertical="center"/>
    </xf>
    <xf numFmtId="0" fontId="26" fillId="0" borderId="1" xfId="0" applyFont="1" applyBorder="1" applyAlignment="1">
      <alignment horizontal="left" vertical="center" wrapText="1"/>
    </xf>
    <xf numFmtId="0" fontId="26" fillId="2" borderId="1" xfId="0" applyFont="1" applyFill="1" applyBorder="1" applyAlignment="1">
      <alignment horizontal="center" vertical="center"/>
    </xf>
    <xf numFmtId="0" fontId="26" fillId="0" borderId="1" xfId="0" applyFont="1" applyBorder="1" applyAlignment="1">
      <alignment horizontal="left" vertical="top" wrapText="1"/>
    </xf>
    <xf numFmtId="0" fontId="26" fillId="2" borderId="2" xfId="0" applyFont="1" applyFill="1" applyBorder="1" applyAlignment="1">
      <alignment horizontal="left" vertical="center" wrapText="1"/>
    </xf>
    <xf numFmtId="0" fontId="26" fillId="2" borderId="4" xfId="0" applyFont="1" applyFill="1" applyBorder="1" applyAlignment="1">
      <alignment horizontal="left" vertical="center" wrapText="1"/>
    </xf>
    <xf numFmtId="0" fontId="29" fillId="0" borderId="1" xfId="0" applyFont="1" applyBorder="1" applyAlignment="1">
      <alignment horizontal="left" vertical="center" wrapText="1"/>
    </xf>
    <xf numFmtId="0" fontId="40" fillId="0" borderId="1" xfId="0" applyFont="1" applyBorder="1" applyAlignment="1">
      <alignment horizontal="left" vertical="center"/>
    </xf>
    <xf numFmtId="0" fontId="26" fillId="0" borderId="3" xfId="0" applyFont="1" applyBorder="1" applyAlignment="1">
      <alignment horizontal="left" vertical="top" wrapText="1"/>
    </xf>
    <xf numFmtId="0" fontId="26" fillId="0" borderId="6" xfId="0" applyFont="1" applyBorder="1" applyAlignment="1">
      <alignment horizontal="left" vertical="center" wrapText="1"/>
    </xf>
    <xf numFmtId="0" fontId="26" fillId="0" borderId="6" xfId="0" applyFont="1" applyBorder="1" applyAlignment="1">
      <alignment horizontal="left" vertical="center"/>
    </xf>
    <xf numFmtId="0" fontId="26" fillId="2" borderId="1" xfId="0" applyFont="1" applyFill="1" applyBorder="1" applyAlignment="1">
      <alignment horizontal="left" vertical="center" wrapText="1"/>
    </xf>
    <xf numFmtId="0" fontId="39" fillId="0" borderId="10" xfId="0" applyFont="1" applyBorder="1" applyAlignment="1">
      <alignment horizontal="left" vertical="top" wrapText="1"/>
    </xf>
    <xf numFmtId="0" fontId="39" fillId="0" borderId="11" xfId="0" applyFont="1" applyBorder="1" applyAlignment="1">
      <alignment horizontal="left" vertical="top" wrapText="1"/>
    </xf>
    <xf numFmtId="0" fontId="39" fillId="0" borderId="16" xfId="0" applyFont="1" applyBorder="1" applyAlignment="1">
      <alignment horizontal="left" vertical="top" wrapText="1"/>
    </xf>
    <xf numFmtId="0" fontId="39" fillId="0" borderId="9" xfId="0" applyFont="1" applyBorder="1" applyAlignment="1">
      <alignment horizontal="left" vertical="top" wrapText="1"/>
    </xf>
    <xf numFmtId="0" fontId="39" fillId="0" borderId="0" xfId="0" applyFont="1" applyBorder="1" applyAlignment="1">
      <alignment horizontal="left" vertical="top" wrapText="1"/>
    </xf>
    <xf numFmtId="0" fontId="39" fillId="0" borderId="5" xfId="0" applyFont="1" applyBorder="1" applyAlignment="1">
      <alignment horizontal="left" vertical="top" wrapText="1"/>
    </xf>
    <xf numFmtId="0" fontId="39" fillId="0" borderId="12" xfId="0" applyFont="1" applyBorder="1" applyAlignment="1">
      <alignment horizontal="left" vertical="top" wrapText="1"/>
    </xf>
    <xf numFmtId="0" fontId="39" fillId="0" borderId="13" xfId="0" applyFont="1" applyBorder="1" applyAlignment="1">
      <alignment horizontal="left" vertical="top" wrapText="1"/>
    </xf>
    <xf numFmtId="0" fontId="39" fillId="0" borderId="17" xfId="0" applyFont="1" applyBorder="1" applyAlignment="1">
      <alignment horizontal="left" vertical="top" wrapText="1"/>
    </xf>
    <xf numFmtId="0" fontId="39" fillId="0" borderId="13" xfId="0" applyFont="1" applyBorder="1" applyAlignment="1">
      <alignment vertical="center"/>
    </xf>
    <xf numFmtId="0" fontId="30" fillId="0" borderId="1" xfId="0" applyFont="1" applyBorder="1" applyAlignment="1">
      <alignment horizontal="left" vertical="center"/>
    </xf>
    <xf numFmtId="0" fontId="65" fillId="0" borderId="1" xfId="0" applyFont="1" applyBorder="1" applyAlignment="1">
      <alignment horizontal="left" vertical="center"/>
    </xf>
    <xf numFmtId="0" fontId="26" fillId="2"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39" fillId="0" borderId="12" xfId="0" applyFont="1" applyBorder="1" applyAlignment="1">
      <alignment horizontal="left" vertical="center" wrapText="1"/>
    </xf>
    <xf numFmtId="0" fontId="39" fillId="0" borderId="13" xfId="0" applyFont="1" applyBorder="1" applyAlignment="1">
      <alignment horizontal="left" vertical="center" wrapText="1"/>
    </xf>
    <xf numFmtId="0" fontId="26" fillId="0" borderId="10" xfId="0" applyFont="1" applyBorder="1" applyAlignment="1">
      <alignment horizontal="left" vertical="top" wrapText="1"/>
    </xf>
    <xf numFmtId="0" fontId="26" fillId="0" borderId="11" xfId="0" applyFont="1" applyBorder="1" applyAlignment="1">
      <alignment horizontal="left" vertical="top" wrapText="1"/>
    </xf>
    <xf numFmtId="0" fontId="26" fillId="0" borderId="16" xfId="0" applyFont="1" applyBorder="1" applyAlignment="1">
      <alignment horizontal="left" vertical="top" wrapText="1"/>
    </xf>
    <xf numFmtId="0" fontId="45" fillId="0" borderId="1" xfId="0" applyFont="1" applyBorder="1" applyAlignment="1">
      <alignment horizontal="left" vertical="center"/>
    </xf>
    <xf numFmtId="0" fontId="26" fillId="0" borderId="8" xfId="0" applyFont="1" applyBorder="1" applyAlignment="1">
      <alignment horizontal="left" vertical="top" wrapText="1"/>
    </xf>
    <xf numFmtId="0" fontId="26" fillId="0" borderId="8" xfId="0" applyFont="1" applyBorder="1" applyAlignment="1">
      <alignment horizontal="left" vertical="center" wrapText="1"/>
    </xf>
    <xf numFmtId="0" fontId="26" fillId="0" borderId="8" xfId="0" applyFont="1" applyBorder="1" applyAlignment="1">
      <alignment horizontal="left" vertical="center"/>
    </xf>
    <xf numFmtId="176" fontId="26" fillId="0" borderId="1" xfId="0" applyNumberFormat="1" applyFont="1" applyBorder="1" applyAlignment="1">
      <alignment horizontal="center" vertical="center" wrapText="1"/>
    </xf>
    <xf numFmtId="0" fontId="29" fillId="0" borderId="2" xfId="0" applyFont="1" applyBorder="1" applyAlignment="1">
      <alignment horizontal="left" vertical="center" wrapText="1"/>
    </xf>
    <xf numFmtId="0" fontId="29" fillId="0" borderId="4" xfId="0" applyFont="1" applyBorder="1" applyAlignment="1">
      <alignment horizontal="left" vertical="center" wrapText="1"/>
    </xf>
    <xf numFmtId="0" fontId="26" fillId="0" borderId="2" xfId="0" applyFont="1" applyBorder="1" applyAlignment="1">
      <alignment horizontal="left" vertical="center" wrapText="1"/>
    </xf>
    <xf numFmtId="0" fontId="26" fillId="0" borderId="4" xfId="0" applyFont="1" applyBorder="1" applyAlignment="1">
      <alignment horizontal="left" vertical="center" wrapText="1"/>
    </xf>
    <xf numFmtId="0" fontId="26" fillId="0" borderId="13" xfId="0" applyFont="1" applyBorder="1" applyAlignment="1">
      <alignment horizontal="center" vertical="center"/>
    </xf>
    <xf numFmtId="0" fontId="42" fillId="0" borderId="1" xfId="0" applyFont="1" applyBorder="1" applyAlignment="1">
      <alignment horizontal="left" vertical="center" wrapText="1"/>
    </xf>
    <xf numFmtId="0" fontId="26" fillId="0" borderId="10" xfId="0" applyFont="1" applyBorder="1" applyAlignment="1">
      <alignment horizontal="left" vertical="center" wrapText="1"/>
    </xf>
    <xf numFmtId="0" fontId="26" fillId="0" borderId="11" xfId="0" applyFont="1" applyBorder="1" applyAlignment="1">
      <alignment horizontal="left" vertical="center" wrapText="1"/>
    </xf>
    <xf numFmtId="0" fontId="26" fillId="0" borderId="16" xfId="0" applyFont="1" applyBorder="1" applyAlignment="1">
      <alignment horizontal="left" vertical="center" wrapText="1"/>
    </xf>
    <xf numFmtId="0" fontId="26" fillId="0" borderId="9" xfId="0" applyFont="1" applyBorder="1" applyAlignment="1">
      <alignment horizontal="left" vertical="center" wrapText="1"/>
    </xf>
    <xf numFmtId="0" fontId="26" fillId="0" borderId="0" xfId="0" applyFont="1" applyBorder="1" applyAlignment="1">
      <alignment horizontal="left" vertical="center" wrapText="1"/>
    </xf>
    <xf numFmtId="0" fontId="26" fillId="0" borderId="5" xfId="0" applyFont="1" applyBorder="1" applyAlignment="1">
      <alignment horizontal="left" vertical="center" wrapText="1"/>
    </xf>
    <xf numFmtId="0" fontId="26" fillId="0" borderId="12" xfId="0" applyFont="1" applyBorder="1" applyAlignment="1">
      <alignment horizontal="left" vertical="center" wrapText="1"/>
    </xf>
    <xf numFmtId="0" fontId="26" fillId="0" borderId="13" xfId="0" applyFont="1" applyBorder="1" applyAlignment="1">
      <alignment horizontal="left" vertical="center" wrapText="1"/>
    </xf>
    <xf numFmtId="0" fontId="26" fillId="0" borderId="17" xfId="0" applyFont="1" applyBorder="1" applyAlignment="1">
      <alignment horizontal="left" vertical="center" wrapText="1"/>
    </xf>
    <xf numFmtId="0" fontId="26" fillId="2" borderId="3" xfId="0" applyFont="1" applyFill="1" applyBorder="1" applyAlignment="1">
      <alignment horizontal="center" vertical="center"/>
    </xf>
    <xf numFmtId="0" fontId="26" fillId="2" borderId="2" xfId="0" applyFont="1" applyFill="1" applyBorder="1" applyAlignment="1">
      <alignment horizontal="center" vertical="center"/>
    </xf>
    <xf numFmtId="0" fontId="26" fillId="2" borderId="7" xfId="0" applyFont="1" applyFill="1" applyBorder="1" applyAlignment="1">
      <alignment horizontal="left" vertical="center" wrapText="1"/>
    </xf>
    <xf numFmtId="49" fontId="26" fillId="0" borderId="2" xfId="0" applyNumberFormat="1" applyFont="1" applyBorder="1" applyAlignment="1">
      <alignment horizontal="left" vertical="center" wrapText="1"/>
    </xf>
    <xf numFmtId="49" fontId="26" fillId="0" borderId="7" xfId="0" applyNumberFormat="1" applyFont="1" applyBorder="1" applyAlignment="1">
      <alignment horizontal="left" vertical="center" wrapText="1"/>
    </xf>
    <xf numFmtId="49" fontId="26" fillId="0" borderId="4" xfId="0" applyNumberFormat="1" applyFont="1" applyBorder="1" applyAlignment="1">
      <alignment horizontal="left" vertical="center" wrapText="1"/>
    </xf>
    <xf numFmtId="0" fontId="68" fillId="0" borderId="13" xfId="0" applyFont="1" applyBorder="1" applyAlignment="1">
      <alignment horizontal="center" vertical="center"/>
    </xf>
    <xf numFmtId="0" fontId="56" fillId="0" borderId="2" xfId="0" applyFont="1" applyBorder="1" applyAlignment="1">
      <alignment horizontal="left" vertical="center"/>
    </xf>
    <xf numFmtId="0" fontId="56" fillId="0" borderId="7" xfId="0" applyFont="1" applyBorder="1" applyAlignment="1">
      <alignment horizontal="left" vertical="center"/>
    </xf>
    <xf numFmtId="0" fontId="56" fillId="0" borderId="4" xfId="0" applyFont="1" applyBorder="1" applyAlignment="1">
      <alignment horizontal="left" vertical="center"/>
    </xf>
    <xf numFmtId="0" fontId="40" fillId="0" borderId="6" xfId="0" applyFont="1" applyBorder="1" applyAlignment="1">
      <alignment horizontal="left" vertical="center" wrapText="1"/>
    </xf>
    <xf numFmtId="0" fontId="40" fillId="0" borderId="6" xfId="0" applyFont="1" applyBorder="1" applyAlignment="1">
      <alignment horizontal="left" vertical="center"/>
    </xf>
    <xf numFmtId="0" fontId="40" fillId="2" borderId="2" xfId="0" applyFont="1" applyFill="1" applyBorder="1" applyAlignment="1">
      <alignment horizontal="center" vertical="center"/>
    </xf>
    <xf numFmtId="0" fontId="40" fillId="2" borderId="1" xfId="0" applyFont="1" applyFill="1" applyBorder="1" applyAlignment="1">
      <alignment horizontal="center" vertical="center"/>
    </xf>
    <xf numFmtId="0" fontId="40" fillId="0" borderId="10" xfId="0" applyFont="1" applyBorder="1" applyAlignment="1">
      <alignment horizontal="left" vertical="top" wrapText="1"/>
    </xf>
    <xf numFmtId="0" fontId="40" fillId="0" borderId="11" xfId="0" applyFont="1" applyBorder="1" applyAlignment="1">
      <alignment horizontal="left" vertical="top" wrapText="1"/>
    </xf>
    <xf numFmtId="0" fontId="40" fillId="0" borderId="16" xfId="0" applyFont="1" applyBorder="1" applyAlignment="1">
      <alignment horizontal="left" vertical="top" wrapText="1"/>
    </xf>
    <xf numFmtId="0" fontId="40" fillId="0" borderId="9" xfId="0" applyFont="1" applyBorder="1" applyAlignment="1">
      <alignment horizontal="left" vertical="top" wrapText="1"/>
    </xf>
    <xf numFmtId="0" fontId="40" fillId="0" borderId="0" xfId="0" applyFont="1" applyBorder="1" applyAlignment="1">
      <alignment horizontal="left" vertical="top" wrapText="1"/>
    </xf>
    <xf numFmtId="0" fontId="40" fillId="0" borderId="5" xfId="0" applyFont="1" applyBorder="1" applyAlignment="1">
      <alignment horizontal="left" vertical="top" wrapText="1"/>
    </xf>
    <xf numFmtId="0" fontId="39" fillId="0" borderId="13" xfId="0" applyFont="1" applyBorder="1" applyAlignment="1">
      <alignment horizontal="center" vertical="center"/>
    </xf>
    <xf numFmtId="0" fontId="42" fillId="0" borderId="2" xfId="0" applyFont="1" applyBorder="1" applyAlignment="1">
      <alignment horizontal="left" vertical="center"/>
    </xf>
    <xf numFmtId="0" fontId="42" fillId="0" borderId="7" xfId="0" applyFont="1" applyBorder="1" applyAlignment="1">
      <alignment horizontal="left" vertical="center"/>
    </xf>
    <xf numFmtId="0" fontId="42" fillId="0" borderId="4" xfId="0" applyFont="1" applyBorder="1" applyAlignment="1">
      <alignment horizontal="left" vertical="center"/>
    </xf>
    <xf numFmtId="0" fontId="29" fillId="0" borderId="7" xfId="0" applyFont="1" applyBorder="1" applyAlignment="1">
      <alignment horizontal="left" vertical="center" wrapText="1"/>
    </xf>
    <xf numFmtId="0" fontId="26" fillId="0" borderId="4" xfId="0" applyFont="1" applyBorder="1" applyAlignment="1">
      <alignment horizontal="left" vertical="top" wrapText="1"/>
    </xf>
    <xf numFmtId="0" fontId="26" fillId="0" borderId="4" xfId="0" applyFont="1" applyBorder="1" applyAlignment="1">
      <alignment horizontal="left" vertical="center"/>
    </xf>
    <xf numFmtId="0" fontId="39" fillId="0" borderId="2" xfId="0" applyFont="1" applyBorder="1" applyAlignment="1">
      <alignment horizontal="right" vertical="center" wrapText="1"/>
    </xf>
    <xf numFmtId="0" fontId="39" fillId="0" borderId="7" xfId="0" applyFont="1" applyBorder="1" applyAlignment="1">
      <alignment horizontal="right" vertical="center" wrapText="1"/>
    </xf>
    <xf numFmtId="0" fontId="75" fillId="0" borderId="1" xfId="0" applyFont="1" applyBorder="1" applyAlignment="1">
      <alignment horizontal="left" vertical="center"/>
    </xf>
    <xf numFmtId="0" fontId="77" fillId="0" borderId="1" xfId="0" applyFont="1" applyBorder="1" applyAlignment="1">
      <alignment horizontal="left" vertical="center"/>
    </xf>
    <xf numFmtId="0" fontId="75" fillId="0" borderId="1" xfId="0" applyFont="1" applyBorder="1" applyAlignment="1">
      <alignment horizontal="left" vertical="center" wrapText="1"/>
    </xf>
    <xf numFmtId="0" fontId="75" fillId="2" borderId="1" xfId="0" applyFont="1" applyFill="1" applyBorder="1" applyAlignment="1">
      <alignment horizontal="center" vertical="center"/>
    </xf>
    <xf numFmtId="0" fontId="75" fillId="0" borderId="1" xfId="0" applyFont="1" applyBorder="1" applyAlignment="1">
      <alignment horizontal="left" vertical="top" wrapText="1"/>
    </xf>
    <xf numFmtId="0" fontId="75" fillId="0" borderId="3" xfId="0" applyFont="1" applyBorder="1" applyAlignment="1">
      <alignment horizontal="left" vertical="top" wrapText="1"/>
    </xf>
    <xf numFmtId="0" fontId="75" fillId="0" borderId="6" xfId="0" applyFont="1" applyBorder="1" applyAlignment="1">
      <alignment horizontal="left" vertical="center" wrapText="1"/>
    </xf>
    <xf numFmtId="0" fontId="75" fillId="0" borderId="6" xfId="0" applyFont="1" applyBorder="1" applyAlignment="1">
      <alignment horizontal="left" vertical="center"/>
    </xf>
    <xf numFmtId="0" fontId="26" fillId="0" borderId="23" xfId="0" applyFont="1" applyBorder="1" applyAlignment="1">
      <alignment horizontal="left" vertical="center"/>
    </xf>
    <xf numFmtId="0" fontId="26" fillId="0" borderId="28" xfId="0" applyFont="1" applyBorder="1" applyAlignment="1">
      <alignment horizontal="left" vertical="center"/>
    </xf>
    <xf numFmtId="0" fontId="26" fillId="0" borderId="29" xfId="0" applyFont="1" applyBorder="1" applyAlignment="1">
      <alignment horizontal="left" vertical="center"/>
    </xf>
    <xf numFmtId="0" fontId="40" fillId="0" borderId="1" xfId="0" applyFont="1" applyBorder="1" applyAlignment="1">
      <alignment horizontal="left" vertical="top" wrapText="1"/>
    </xf>
    <xf numFmtId="0" fontId="26" fillId="0" borderId="9" xfId="0" applyFont="1" applyBorder="1" applyAlignment="1">
      <alignment horizontal="left" wrapText="1"/>
    </xf>
    <xf numFmtId="0" fontId="26" fillId="0" borderId="0" xfId="0" applyFont="1" applyBorder="1" applyAlignment="1">
      <alignment horizontal="left" wrapText="1"/>
    </xf>
    <xf numFmtId="0" fontId="26" fillId="0" borderId="5" xfId="0" applyFont="1" applyBorder="1" applyAlignment="1">
      <alignment horizontal="left" wrapText="1"/>
    </xf>
    <xf numFmtId="0" fontId="26" fillId="0" borderId="12" xfId="0" applyFont="1" applyBorder="1" applyAlignment="1">
      <alignment horizontal="left" wrapText="1"/>
    </xf>
    <xf numFmtId="0" fontId="26" fillId="0" borderId="13" xfId="0" applyFont="1" applyBorder="1" applyAlignment="1">
      <alignment horizontal="left" wrapText="1"/>
    </xf>
    <xf numFmtId="0" fontId="26" fillId="0" borderId="17" xfId="0" applyFont="1" applyBorder="1" applyAlignment="1">
      <alignment horizontal="left" wrapText="1"/>
    </xf>
    <xf numFmtId="0" fontId="26" fillId="0" borderId="23" xfId="0" applyFont="1" applyFill="1" applyBorder="1" applyAlignment="1">
      <alignment horizontal="center" vertical="center"/>
    </xf>
    <xf numFmtId="0" fontId="26" fillId="0" borderId="28" xfId="0" applyFont="1" applyFill="1" applyBorder="1" applyAlignment="1">
      <alignment horizontal="center" vertical="center"/>
    </xf>
    <xf numFmtId="0" fontId="26" fillId="0" borderId="29" xfId="0" applyFont="1" applyFill="1" applyBorder="1" applyAlignment="1">
      <alignment horizontal="center" vertical="center"/>
    </xf>
    <xf numFmtId="0" fontId="26" fillId="0" borderId="1" xfId="3" applyFont="1" applyBorder="1" applyAlignment="1">
      <alignment horizontal="left" vertical="center"/>
    </xf>
    <xf numFmtId="0" fontId="26" fillId="2" borderId="2" xfId="0" applyFont="1" applyFill="1" applyBorder="1" applyAlignment="1">
      <alignment horizontal="left" vertical="center"/>
    </xf>
    <xf numFmtId="0" fontId="26" fillId="2" borderId="4" xfId="0" applyFont="1" applyFill="1" applyBorder="1" applyAlignment="1">
      <alignment horizontal="left" vertical="center"/>
    </xf>
    <xf numFmtId="0" fontId="26" fillId="0" borderId="2" xfId="0" applyFont="1" applyBorder="1" applyAlignment="1">
      <alignment horizontal="left" vertical="center"/>
    </xf>
    <xf numFmtId="0" fontId="26" fillId="2" borderId="3" xfId="0" applyFont="1" applyFill="1" applyBorder="1" applyAlignment="1">
      <alignment horizontal="left" vertical="center"/>
    </xf>
    <xf numFmtId="0" fontId="26" fillId="2" borderId="8" xfId="0" applyFont="1" applyFill="1" applyBorder="1" applyAlignment="1">
      <alignment horizontal="left" vertical="center"/>
    </xf>
    <xf numFmtId="0" fontId="26" fillId="2" borderId="6" xfId="0" applyFont="1" applyFill="1" applyBorder="1" applyAlignment="1">
      <alignment horizontal="left" vertical="center"/>
    </xf>
    <xf numFmtId="0" fontId="26" fillId="2" borderId="7" xfId="0" applyFont="1" applyFill="1" applyBorder="1" applyAlignment="1">
      <alignment horizontal="left" vertical="center"/>
    </xf>
    <xf numFmtId="0" fontId="26" fillId="0" borderId="7" xfId="0" applyFont="1" applyBorder="1" applyAlignment="1">
      <alignment horizontal="left" vertical="center"/>
    </xf>
    <xf numFmtId="0" fontId="26" fillId="0" borderId="1" xfId="0" applyFont="1" applyBorder="1" applyAlignment="1">
      <alignment vertical="top" wrapText="1"/>
    </xf>
    <xf numFmtId="0" fontId="26" fillId="0" borderId="1" xfId="0" applyFont="1" applyBorder="1" applyAlignment="1">
      <alignment vertical="top"/>
    </xf>
    <xf numFmtId="0" fontId="26" fillId="2" borderId="10" xfId="0" applyFont="1" applyFill="1" applyBorder="1" applyAlignment="1">
      <alignment horizontal="center" vertical="center"/>
    </xf>
    <xf numFmtId="0" fontId="26" fillId="2" borderId="9" xfId="0" applyFont="1" applyFill="1" applyBorder="1" applyAlignment="1">
      <alignment horizontal="center" vertical="center"/>
    </xf>
    <xf numFmtId="0" fontId="26" fillId="2" borderId="12" xfId="0" applyFont="1" applyFill="1" applyBorder="1" applyAlignment="1">
      <alignment horizontal="center" vertical="center"/>
    </xf>
    <xf numFmtId="0" fontId="26" fillId="2" borderId="22" xfId="0" applyFont="1" applyFill="1" applyBorder="1" applyAlignment="1">
      <alignment horizontal="center" vertical="center"/>
    </xf>
    <xf numFmtId="0" fontId="26" fillId="0" borderId="22" xfId="0" applyFont="1" applyBorder="1" applyAlignment="1">
      <alignment horizontal="left" vertical="top" wrapText="1"/>
    </xf>
    <xf numFmtId="0" fontId="26" fillId="2" borderId="25" xfId="0" applyFont="1" applyFill="1" applyBorder="1" applyAlignment="1">
      <alignment horizontal="center" vertical="center"/>
    </xf>
    <xf numFmtId="0" fontId="40" fillId="0" borderId="22" xfId="0" applyFont="1" applyBorder="1" applyAlignment="1">
      <alignment horizontal="left" vertical="center"/>
    </xf>
    <xf numFmtId="0" fontId="40" fillId="2" borderId="27" xfId="0" applyFont="1" applyFill="1" applyBorder="1" applyAlignment="1">
      <alignment horizontal="center" vertical="center"/>
    </xf>
    <xf numFmtId="0" fontId="40" fillId="2" borderId="8" xfId="0" applyFont="1" applyFill="1" applyBorder="1" applyAlignment="1">
      <alignment horizontal="center" vertical="center"/>
    </xf>
    <xf numFmtId="0" fontId="40" fillId="2" borderId="6" xfId="0" applyFont="1" applyFill="1" applyBorder="1" applyAlignment="1">
      <alignment horizontal="center" vertical="center"/>
    </xf>
    <xf numFmtId="0" fontId="40" fillId="0" borderId="25" xfId="0" applyFont="1" applyBorder="1" applyAlignment="1">
      <alignment horizontal="left" vertical="top" wrapText="1"/>
    </xf>
    <xf numFmtId="0" fontId="40" fillId="0" borderId="26" xfId="0" applyFont="1" applyBorder="1" applyAlignment="1">
      <alignment horizontal="left" vertical="top" wrapText="1"/>
    </xf>
    <xf numFmtId="0" fontId="40" fillId="0" borderId="24" xfId="0" applyFont="1" applyBorder="1" applyAlignment="1">
      <alignment horizontal="left" vertical="top" wrapText="1"/>
    </xf>
    <xf numFmtId="0" fontId="40" fillId="0" borderId="12" xfId="0" applyFont="1" applyBorder="1" applyAlignment="1">
      <alignment horizontal="left" vertical="top" wrapText="1"/>
    </xf>
    <xf numFmtId="0" fontId="40" fillId="0" borderId="13" xfId="0" applyFont="1" applyBorder="1" applyAlignment="1">
      <alignment horizontal="left" vertical="top" wrapText="1"/>
    </xf>
    <xf numFmtId="0" fontId="40" fillId="0" borderId="17" xfId="0" applyFont="1" applyBorder="1" applyAlignment="1">
      <alignment horizontal="left" vertical="top" wrapText="1"/>
    </xf>
    <xf numFmtId="0" fontId="56" fillId="0" borderId="1" xfId="0" applyFont="1" applyBorder="1" applyAlignment="1">
      <alignment horizontal="left" vertical="center"/>
    </xf>
    <xf numFmtId="0" fontId="56" fillId="0" borderId="22" xfId="0" applyFont="1" applyBorder="1" applyAlignment="1">
      <alignment horizontal="left" vertical="center"/>
    </xf>
    <xf numFmtId="0" fontId="26" fillId="0" borderId="23" xfId="0" applyFont="1" applyBorder="1" applyAlignment="1">
      <alignment horizontal="left" vertical="top" wrapText="1"/>
    </xf>
    <xf numFmtId="0" fontId="26" fillId="0" borderId="29" xfId="0" applyFont="1" applyBorder="1" applyAlignment="1">
      <alignment horizontal="left" vertical="top" wrapText="1"/>
    </xf>
    <xf numFmtId="0" fontId="39" fillId="2" borderId="27" xfId="0" applyFont="1" applyFill="1" applyBorder="1" applyAlignment="1">
      <alignment horizontal="center" vertical="center"/>
    </xf>
    <xf numFmtId="0" fontId="39" fillId="2" borderId="6" xfId="0" applyFont="1" applyFill="1" applyBorder="1" applyAlignment="1">
      <alignment horizontal="center" vertical="center"/>
    </xf>
    <xf numFmtId="0" fontId="39" fillId="2" borderId="23" xfId="0" applyFont="1" applyFill="1" applyBorder="1" applyAlignment="1">
      <alignment horizontal="center" vertical="center"/>
    </xf>
    <xf numFmtId="0" fontId="39" fillId="2" borderId="28" xfId="0" applyFont="1" applyFill="1" applyBorder="1" applyAlignment="1">
      <alignment horizontal="center" vertical="center"/>
    </xf>
    <xf numFmtId="0" fontId="39" fillId="2" borderId="29" xfId="0" applyFont="1" applyFill="1" applyBorder="1" applyAlignment="1">
      <alignment horizontal="center" vertical="center"/>
    </xf>
    <xf numFmtId="0" fontId="4" fillId="0" borderId="25" xfId="0" applyFont="1" applyBorder="1" applyAlignment="1">
      <alignment horizontal="left" vertical="top" wrapText="1"/>
    </xf>
    <xf numFmtId="0" fontId="8" fillId="0" borderId="26" xfId="0" applyFont="1" applyBorder="1" applyAlignment="1">
      <alignment horizontal="left" vertical="top" wrapText="1"/>
    </xf>
    <xf numFmtId="0" fontId="8" fillId="0" borderId="24" xfId="0" applyFont="1" applyBorder="1" applyAlignment="1">
      <alignment horizontal="left" vertical="top" wrapText="1"/>
    </xf>
    <xf numFmtId="0" fontId="8" fillId="0" borderId="9" xfId="0" applyFont="1" applyBorder="1" applyAlignment="1">
      <alignment horizontal="left" vertical="top"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0" fontId="8" fillId="0" borderId="17" xfId="0" applyFont="1" applyBorder="1" applyAlignment="1">
      <alignment horizontal="left" vertical="top" wrapText="1"/>
    </xf>
    <xf numFmtId="0" fontId="26" fillId="2" borderId="27" xfId="0" applyFont="1" applyFill="1" applyBorder="1" applyAlignment="1">
      <alignment horizontal="left" vertical="center"/>
    </xf>
    <xf numFmtId="0" fontId="26" fillId="2" borderId="23" xfId="0" applyFont="1" applyFill="1" applyBorder="1" applyAlignment="1">
      <alignment horizontal="left" vertical="top" wrapText="1"/>
    </xf>
    <xf numFmtId="0" fontId="26" fillId="2" borderId="29" xfId="0" applyFont="1" applyFill="1" applyBorder="1" applyAlignment="1">
      <alignment horizontal="left" vertical="top" wrapText="1"/>
    </xf>
    <xf numFmtId="0" fontId="39" fillId="0" borderId="23" xfId="0" applyFont="1" applyBorder="1" applyAlignment="1">
      <alignment horizontal="left" vertical="top" wrapText="1"/>
    </xf>
    <xf numFmtId="0" fontId="39" fillId="0" borderId="29" xfId="0" applyFont="1" applyBorder="1" applyAlignment="1">
      <alignment horizontal="left" vertical="top" wrapText="1"/>
    </xf>
    <xf numFmtId="0" fontId="26" fillId="2" borderId="23" xfId="0" applyFont="1" applyFill="1" applyBorder="1" applyAlignment="1">
      <alignment horizontal="left" vertical="center" wrapText="1"/>
    </xf>
    <xf numFmtId="0" fontId="26" fillId="2" borderId="29" xfId="0" applyFont="1" applyFill="1" applyBorder="1" applyAlignment="1">
      <alignment horizontal="left" vertical="center" wrapText="1"/>
    </xf>
    <xf numFmtId="0" fontId="26" fillId="0" borderId="23" xfId="0" applyFont="1" applyBorder="1" applyAlignment="1">
      <alignment horizontal="left" vertical="center" wrapText="1"/>
    </xf>
    <xf numFmtId="0" fontId="26" fillId="0" borderId="29" xfId="0" applyFont="1" applyBorder="1" applyAlignment="1">
      <alignment horizontal="left" vertical="center" wrapText="1"/>
    </xf>
    <xf numFmtId="0" fontId="42" fillId="0" borderId="25" xfId="0" applyFont="1" applyBorder="1" applyAlignment="1">
      <alignment horizontal="left" vertical="top" wrapText="1"/>
    </xf>
    <xf numFmtId="0" fontId="42" fillId="0" borderId="26" xfId="0" applyFont="1" applyBorder="1" applyAlignment="1">
      <alignment horizontal="left" vertical="top" wrapText="1"/>
    </xf>
    <xf numFmtId="0" fontId="42" fillId="0" borderId="24" xfId="0" applyFont="1" applyBorder="1" applyAlignment="1">
      <alignment horizontal="left" vertical="top" wrapText="1"/>
    </xf>
    <xf numFmtId="0" fontId="42" fillId="0" borderId="9" xfId="0" applyFont="1" applyBorder="1" applyAlignment="1">
      <alignment horizontal="left" vertical="top" wrapText="1"/>
    </xf>
    <xf numFmtId="0" fontId="42" fillId="0" borderId="0" xfId="0" applyFont="1" applyAlignment="1">
      <alignment horizontal="left" vertical="top" wrapText="1"/>
    </xf>
    <xf numFmtId="0" fontId="42" fillId="0" borderId="5" xfId="0" applyFont="1" applyBorder="1" applyAlignment="1">
      <alignment horizontal="left" vertical="top" wrapText="1"/>
    </xf>
    <xf numFmtId="0" fontId="26" fillId="2" borderId="1" xfId="0" applyFont="1" applyFill="1" applyBorder="1" applyAlignment="1">
      <alignment horizontal="left" vertical="center"/>
    </xf>
    <xf numFmtId="177" fontId="26" fillId="0" borderId="1" xfId="0" applyNumberFormat="1" applyFont="1" applyBorder="1" applyAlignment="1">
      <alignment horizontal="left"/>
    </xf>
    <xf numFmtId="0" fontId="26" fillId="2" borderId="28" xfId="0" applyFont="1" applyFill="1" applyBorder="1" applyAlignment="1">
      <alignment horizontal="left" vertical="center" wrapText="1"/>
    </xf>
    <xf numFmtId="0" fontId="26" fillId="0" borderId="28" xfId="0" applyFont="1" applyBorder="1" applyAlignment="1">
      <alignment horizontal="left" vertical="center" wrapText="1"/>
    </xf>
    <xf numFmtId="0" fontId="33" fillId="5" borderId="23" xfId="0" applyFont="1" applyFill="1" applyBorder="1" applyAlignment="1">
      <alignment horizontal="left" vertical="top" wrapText="1"/>
    </xf>
    <xf numFmtId="0" fontId="33" fillId="5" borderId="29" xfId="0" applyFont="1" applyFill="1" applyBorder="1" applyAlignment="1">
      <alignment horizontal="left" vertical="top" wrapText="1"/>
    </xf>
    <xf numFmtId="0" fontId="8" fillId="0" borderId="23" xfId="0" applyFont="1" applyBorder="1" applyAlignment="1">
      <alignment horizontal="left" vertical="top" wrapText="1"/>
    </xf>
    <xf numFmtId="0" fontId="8" fillId="0" borderId="29" xfId="0" applyFont="1" applyBorder="1" applyAlignment="1">
      <alignment horizontal="left" vertical="top" wrapText="1"/>
    </xf>
    <xf numFmtId="0" fontId="90" fillId="0" borderId="9" xfId="0" applyFont="1" applyBorder="1" applyAlignment="1">
      <alignment horizontal="left" vertical="top" wrapText="1"/>
    </xf>
    <xf numFmtId="0" fontId="90" fillId="0" borderId="0" xfId="0" applyFont="1" applyBorder="1" applyAlignment="1">
      <alignment horizontal="left" vertical="top" wrapText="1"/>
    </xf>
    <xf numFmtId="0" fontId="90" fillId="0" borderId="5" xfId="0" applyFont="1" applyBorder="1" applyAlignment="1">
      <alignment horizontal="left" vertical="top" wrapText="1"/>
    </xf>
    <xf numFmtId="0" fontId="90" fillId="0" borderId="12" xfId="0" applyFont="1" applyBorder="1" applyAlignment="1">
      <alignment horizontal="left" vertical="top" wrapText="1"/>
    </xf>
    <xf numFmtId="0" fontId="90" fillId="0" borderId="13" xfId="0" applyFont="1" applyBorder="1" applyAlignment="1">
      <alignment horizontal="left" vertical="top" wrapText="1"/>
    </xf>
    <xf numFmtId="0" fontId="90" fillId="0" borderId="17" xfId="0" applyFont="1" applyBorder="1" applyAlignment="1">
      <alignment horizontal="left" vertical="top" wrapText="1"/>
    </xf>
    <xf numFmtId="0" fontId="90" fillId="0" borderId="25" xfId="0" applyFont="1" applyBorder="1" applyAlignment="1">
      <alignment horizontal="left" vertical="top" wrapText="1"/>
    </xf>
    <xf numFmtId="0" fontId="29" fillId="0" borderId="26" xfId="0" applyFont="1" applyBorder="1" applyAlignment="1">
      <alignment horizontal="left" vertical="top" wrapText="1"/>
    </xf>
    <xf numFmtId="0" fontId="29" fillId="0" borderId="24" xfId="0" applyFont="1" applyBorder="1" applyAlignment="1">
      <alignment horizontal="left" vertical="top"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6" fillId="0" borderId="9"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6" fillId="0" borderId="24" xfId="0" applyFont="1" applyBorder="1" applyAlignment="1">
      <alignment horizontal="lef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93" fillId="0" borderId="26" xfId="0" applyFont="1" applyBorder="1" applyAlignment="1">
      <alignment horizontal="left" vertical="top" wrapText="1"/>
    </xf>
    <xf numFmtId="0" fontId="1" fillId="0" borderId="14" xfId="1" applyFont="1" applyBorder="1" applyAlignment="1">
      <alignment horizontal="left" vertical="center"/>
    </xf>
  </cellXfs>
  <cellStyles count="5">
    <cellStyle name="Normal 2" xfId="4" xr:uid="{CD915116-9B0D-4D97-9120-15E60B76B53E}"/>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worksheet" Target="worksheets/sheet118.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3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5.png"/></Relationships>
</file>

<file path=xl/drawings/_rels/drawing23.xml.rels><?xml version="1.0" encoding="UTF-8" standalone="yes"?>
<Relationships xmlns="http://schemas.openxmlformats.org/package/2006/relationships"><Relationship Id="rId1" Type="http://schemas.openxmlformats.org/officeDocument/2006/relationships/image" Target="../media/image5.png"/></Relationships>
</file>

<file path=xl/drawings/_rels/drawing2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4.png"/></Relationships>
</file>

<file path=xl/drawings/_rels/drawing26.xml.rels><?xml version="1.0" encoding="UTF-8" standalone="yes"?>
<Relationships xmlns="http://schemas.openxmlformats.org/package/2006/relationships"><Relationship Id="rId1" Type="http://schemas.openxmlformats.org/officeDocument/2006/relationships/image" Target="../media/image4.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16</xdr:row>
      <xdr:rowOff>95246</xdr:rowOff>
    </xdr:from>
    <xdr:to>
      <xdr:col>2</xdr:col>
      <xdr:colOff>5582972</xdr:colOff>
      <xdr:row>44</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FD3EC1C-2315-4CA4-969C-ED91B4F18673}"/>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9E46C4BB-329F-4E46-AA60-DB26A0AC92CE}"/>
            </a:ext>
          </a:extLst>
        </xdr:cNvPr>
        <xdr:cNvSpPr>
          <a:spLocks noChangeAspect="1" noChangeArrowheads="1"/>
        </xdr:cNvSpPr>
      </xdr:nvSpPr>
      <xdr:spPr bwMode="auto">
        <a:xfrm>
          <a:off x="7229475" y="1276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2ABC9405-42C3-4135-B5CD-C727DC19ED3C}"/>
            </a:ext>
          </a:extLst>
        </xdr:cNvPr>
        <xdr:cNvSpPr>
          <a:spLocks noChangeAspect="1" noChangeArrowheads="1"/>
        </xdr:cNvSpPr>
      </xdr:nvSpPr>
      <xdr:spPr bwMode="auto">
        <a:xfrm>
          <a:off x="7229475" y="1457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C1BAEB9-BF4C-4E97-8A89-2EBD5356FB67}"/>
            </a:ext>
          </a:extLst>
        </xdr:cNvPr>
        <xdr:cNvSpPr>
          <a:spLocks noChangeAspect="1" noChangeArrowheads="1"/>
        </xdr:cNvSpPr>
      </xdr:nvSpPr>
      <xdr:spPr bwMode="auto">
        <a:xfrm>
          <a:off x="7229475" y="220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13</xdr:col>
      <xdr:colOff>0</xdr:colOff>
      <xdr:row>6</xdr:row>
      <xdr:rowOff>0</xdr:rowOff>
    </xdr:from>
    <xdr:to>
      <xdr:col>13</xdr:col>
      <xdr:colOff>304800</xdr:colOff>
      <xdr:row>7</xdr:row>
      <xdr:rowOff>76200</xdr:rowOff>
    </xdr:to>
    <xdr:sp macro="" textlink="">
      <xdr:nvSpPr>
        <xdr:cNvPr id="2" name="AutoShape 1">
          <a:extLst>
            <a:ext uri="{FF2B5EF4-FFF2-40B4-BE49-F238E27FC236}">
              <a16:creationId xmlns:a16="http://schemas.microsoft.com/office/drawing/2014/main" id="{1F21F0B5-A589-4492-93E9-62CCD62FF745}"/>
            </a:ext>
          </a:extLst>
        </xdr:cNvPr>
        <xdr:cNvSpPr>
          <a:spLocks noChangeAspect="1" noChangeArrowheads="1"/>
        </xdr:cNvSpPr>
      </xdr:nvSpPr>
      <xdr:spPr bwMode="auto">
        <a:xfrm>
          <a:off x="722947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304800</xdr:colOff>
      <xdr:row>7</xdr:row>
      <xdr:rowOff>76200</xdr:rowOff>
    </xdr:to>
    <xdr:sp macro="" textlink="">
      <xdr:nvSpPr>
        <xdr:cNvPr id="2" name="AutoShape 1">
          <a:extLst>
            <a:ext uri="{FF2B5EF4-FFF2-40B4-BE49-F238E27FC236}">
              <a16:creationId xmlns:a16="http://schemas.microsoft.com/office/drawing/2014/main" id="{A6572C3C-0B0D-4570-984C-5B4DC7B4716D}"/>
            </a:ext>
          </a:extLst>
        </xdr:cNvPr>
        <xdr:cNvSpPr>
          <a:spLocks noChangeAspect="1" noChangeArrowheads="1"/>
        </xdr:cNvSpPr>
      </xdr:nvSpPr>
      <xdr:spPr bwMode="auto">
        <a:xfrm>
          <a:off x="938212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104775</xdr:colOff>
      <xdr:row>73</xdr:row>
      <xdr:rowOff>121226</xdr:rowOff>
    </xdr:from>
    <xdr:to>
      <xdr:col>1</xdr:col>
      <xdr:colOff>629904</xdr:colOff>
      <xdr:row>76</xdr:row>
      <xdr:rowOff>122758</xdr:rowOff>
    </xdr:to>
    <xdr:pic>
      <xdr:nvPicPr>
        <xdr:cNvPr id="2" name="图片 1">
          <a:extLst>
            <a:ext uri="{FF2B5EF4-FFF2-40B4-BE49-F238E27FC236}">
              <a16:creationId xmlns:a16="http://schemas.microsoft.com/office/drawing/2014/main" id="{FD082821-1AE6-498B-A48B-0B9411856A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661" y="11170226"/>
          <a:ext cx="525129" cy="547055"/>
        </a:xfrm>
        <a:prstGeom prst="rect">
          <a:avLst/>
        </a:prstGeom>
      </xdr:spPr>
    </xdr:pic>
    <xdr:clientData/>
  </xdr:twoCellAnchor>
  <xdr:twoCellAnchor>
    <xdr:from>
      <xdr:col>1</xdr:col>
      <xdr:colOff>38100</xdr:colOff>
      <xdr:row>79</xdr:row>
      <xdr:rowOff>160194</xdr:rowOff>
    </xdr:from>
    <xdr:to>
      <xdr:col>10</xdr:col>
      <xdr:colOff>783225</xdr:colOff>
      <xdr:row>79</xdr:row>
      <xdr:rowOff>169719</xdr:rowOff>
    </xdr:to>
    <xdr:cxnSp macro="">
      <xdr:nvCxnSpPr>
        <xdr:cNvPr id="3" name="直接连接符 2">
          <a:extLst>
            <a:ext uri="{FF2B5EF4-FFF2-40B4-BE49-F238E27FC236}">
              <a16:creationId xmlns:a16="http://schemas.microsoft.com/office/drawing/2014/main" id="{B4425D07-67F1-46D9-ABB4-DB7B8F13F26F}"/>
            </a:ext>
          </a:extLst>
        </xdr:cNvPr>
        <xdr:cNvCxnSpPr/>
      </xdr:nvCxnSpPr>
      <xdr:spPr>
        <a:xfrm>
          <a:off x="167986" y="12300239"/>
          <a:ext cx="784558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83</xdr:row>
      <xdr:rowOff>163661</xdr:rowOff>
    </xdr:from>
    <xdr:to>
      <xdr:col>10</xdr:col>
      <xdr:colOff>773700</xdr:colOff>
      <xdr:row>83</xdr:row>
      <xdr:rowOff>173186</xdr:rowOff>
    </xdr:to>
    <xdr:cxnSp macro="">
      <xdr:nvCxnSpPr>
        <xdr:cNvPr id="4" name="直接连接符 3">
          <a:extLst>
            <a:ext uri="{FF2B5EF4-FFF2-40B4-BE49-F238E27FC236}">
              <a16:creationId xmlns:a16="http://schemas.microsoft.com/office/drawing/2014/main" id="{F2040363-4891-4DE1-B9F7-98689222D272}"/>
            </a:ext>
          </a:extLst>
        </xdr:cNvPr>
        <xdr:cNvCxnSpPr/>
      </xdr:nvCxnSpPr>
      <xdr:spPr>
        <a:xfrm>
          <a:off x="158461" y="13031070"/>
          <a:ext cx="784558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60F6FE03-1CA4-7AAF-A794-48375E3CE889}"/>
            </a:ext>
          </a:extLst>
        </xdr:cNvPr>
        <xdr:cNvPicPr>
          <a:picLocks noChangeAspect="1"/>
        </xdr:cNvPicPr>
      </xdr:nvPicPr>
      <xdr:blipFill>
        <a:blip xmlns:r="http://schemas.openxmlformats.org/officeDocument/2006/relationships" r:embed="rId1"/>
        <a:stretch>
          <a:fillRect/>
        </a:stretch>
      </xdr:blipFill>
      <xdr:spPr>
        <a:xfrm>
          <a:off x="129886" y="5879523"/>
          <a:ext cx="15066667" cy="631428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27EB5F0C-8EF0-496A-93BB-11E008CEC99A}"/>
            </a:ext>
          </a:extLst>
        </xdr:cNvPr>
        <xdr:cNvPicPr>
          <a:picLocks noChangeAspect="1"/>
        </xdr:cNvPicPr>
      </xdr:nvPicPr>
      <xdr:blipFill>
        <a:blip xmlns:r="http://schemas.openxmlformats.org/officeDocument/2006/relationships" r:embed="rId1"/>
        <a:stretch>
          <a:fillRect/>
        </a:stretch>
      </xdr:blipFill>
      <xdr:spPr>
        <a:xfrm>
          <a:off x="133350" y="6296025"/>
          <a:ext cx="15022505" cy="6284846"/>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2</xdr:col>
      <xdr:colOff>47625</xdr:colOff>
      <xdr:row>16</xdr:row>
      <xdr:rowOff>204361</xdr:rowOff>
    </xdr:from>
    <xdr:to>
      <xdr:col>2</xdr:col>
      <xdr:colOff>569291</xdr:colOff>
      <xdr:row>19</xdr:row>
      <xdr:rowOff>73409</xdr:rowOff>
    </xdr:to>
    <xdr:pic>
      <xdr:nvPicPr>
        <xdr:cNvPr id="8" name="图片 7">
          <a:extLst>
            <a:ext uri="{FF2B5EF4-FFF2-40B4-BE49-F238E27FC236}">
              <a16:creationId xmlns:a16="http://schemas.microsoft.com/office/drawing/2014/main" id="{6C2DE987-126C-4543-96F1-207EE214D4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3633361"/>
          <a:ext cx="521666" cy="544457"/>
        </a:xfrm>
        <a:prstGeom prst="rect">
          <a:avLst/>
        </a:prstGeom>
      </xdr:spPr>
    </xdr:pic>
    <xdr:clientData/>
  </xdr:twoCellAnchor>
  <xdr:twoCellAnchor>
    <xdr:from>
      <xdr:col>2</xdr:col>
      <xdr:colOff>38100</xdr:colOff>
      <xdr:row>22</xdr:row>
      <xdr:rowOff>38973</xdr:rowOff>
    </xdr:from>
    <xdr:to>
      <xdr:col>6</xdr:col>
      <xdr:colOff>735805</xdr:colOff>
      <xdr:row>22</xdr:row>
      <xdr:rowOff>48498</xdr:rowOff>
    </xdr:to>
    <xdr:cxnSp macro="">
      <xdr:nvCxnSpPr>
        <xdr:cNvPr id="9" name="直接连接符 8">
          <a:extLst>
            <a:ext uri="{FF2B5EF4-FFF2-40B4-BE49-F238E27FC236}">
              <a16:creationId xmlns:a16="http://schemas.microsoft.com/office/drawing/2014/main" id="{DFB7BBC4-5BB2-415A-B0C8-DE855C5DA788}"/>
            </a:ext>
          </a:extLst>
        </xdr:cNvPr>
        <xdr:cNvCxnSpPr/>
      </xdr:nvCxnSpPr>
      <xdr:spPr>
        <a:xfrm>
          <a:off x="860714" y="4818791"/>
          <a:ext cx="6854318"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25</xdr:row>
      <xdr:rowOff>72743</xdr:rowOff>
    </xdr:from>
    <xdr:to>
      <xdr:col>6</xdr:col>
      <xdr:colOff>726280</xdr:colOff>
      <xdr:row>25</xdr:row>
      <xdr:rowOff>72743</xdr:rowOff>
    </xdr:to>
    <xdr:cxnSp macro="">
      <xdr:nvCxnSpPr>
        <xdr:cNvPr id="10" name="直接连接符 9">
          <a:extLst>
            <a:ext uri="{FF2B5EF4-FFF2-40B4-BE49-F238E27FC236}">
              <a16:creationId xmlns:a16="http://schemas.microsoft.com/office/drawing/2014/main" id="{87AF7AFD-8E18-4AB2-AE30-CDB7FBD65FE0}"/>
            </a:ext>
          </a:extLst>
        </xdr:cNvPr>
        <xdr:cNvCxnSpPr/>
      </xdr:nvCxnSpPr>
      <xdr:spPr>
        <a:xfrm>
          <a:off x="851189" y="5484675"/>
          <a:ext cx="6854318" cy="0"/>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5.xml><?xml version="1.0" encoding="utf-8"?>
<xdr:wsDr xmlns:xdr="http://schemas.openxmlformats.org/drawingml/2006/spreadsheetDrawing" xmlns:a="http://schemas.openxmlformats.org/drawingml/2006/main">
  <xdr:twoCellAnchor editAs="oneCell">
    <xdr:from>
      <xdr:col>2</xdr:col>
      <xdr:colOff>47625</xdr:colOff>
      <xdr:row>22</xdr:row>
      <xdr:rowOff>221677</xdr:rowOff>
    </xdr:from>
    <xdr:to>
      <xdr:col>3</xdr:col>
      <xdr:colOff>416891</xdr:colOff>
      <xdr:row>25</xdr:row>
      <xdr:rowOff>90725</xdr:rowOff>
    </xdr:to>
    <xdr:pic>
      <xdr:nvPicPr>
        <xdr:cNvPr id="5" name="图片 4">
          <a:extLst>
            <a:ext uri="{FF2B5EF4-FFF2-40B4-BE49-F238E27FC236}">
              <a16:creationId xmlns:a16="http://schemas.microsoft.com/office/drawing/2014/main" id="{34AD73CD-443B-49BE-BA45-4ABBBCD8B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5001495"/>
          <a:ext cx="525129" cy="544457"/>
        </a:xfrm>
        <a:prstGeom prst="rect">
          <a:avLst/>
        </a:prstGeom>
      </xdr:spPr>
    </xdr:pic>
    <xdr:clientData/>
  </xdr:twoCellAnchor>
  <xdr:twoCellAnchor>
    <xdr:from>
      <xdr:col>2</xdr:col>
      <xdr:colOff>38100</xdr:colOff>
      <xdr:row>28</xdr:row>
      <xdr:rowOff>99583</xdr:rowOff>
    </xdr:from>
    <xdr:to>
      <xdr:col>7</xdr:col>
      <xdr:colOff>735805</xdr:colOff>
      <xdr:row>28</xdr:row>
      <xdr:rowOff>109108</xdr:rowOff>
    </xdr:to>
    <xdr:cxnSp macro="">
      <xdr:nvCxnSpPr>
        <xdr:cNvPr id="6" name="直接连接符 5">
          <a:extLst>
            <a:ext uri="{FF2B5EF4-FFF2-40B4-BE49-F238E27FC236}">
              <a16:creationId xmlns:a16="http://schemas.microsoft.com/office/drawing/2014/main" id="{A5E8A04C-C2F5-46EA-B06D-DF758F61559A}"/>
            </a:ext>
          </a:extLst>
        </xdr:cNvPr>
        <xdr:cNvCxnSpPr/>
      </xdr:nvCxnSpPr>
      <xdr:spPr>
        <a:xfrm>
          <a:off x="860714" y="6230219"/>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30</xdr:row>
      <xdr:rowOff>205226</xdr:rowOff>
    </xdr:from>
    <xdr:to>
      <xdr:col>7</xdr:col>
      <xdr:colOff>726280</xdr:colOff>
      <xdr:row>30</xdr:row>
      <xdr:rowOff>214751</xdr:rowOff>
    </xdr:to>
    <xdr:cxnSp macro="">
      <xdr:nvCxnSpPr>
        <xdr:cNvPr id="7" name="直接连接符 6">
          <a:extLst>
            <a:ext uri="{FF2B5EF4-FFF2-40B4-BE49-F238E27FC236}">
              <a16:creationId xmlns:a16="http://schemas.microsoft.com/office/drawing/2014/main" id="{ADC799BF-9F99-4DB0-8B21-329D5A34B689}"/>
            </a:ext>
          </a:extLst>
        </xdr:cNvPr>
        <xdr:cNvCxnSpPr/>
      </xdr:nvCxnSpPr>
      <xdr:spPr>
        <a:xfrm>
          <a:off x="851189" y="6786135"/>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editAs="oneCell">
    <xdr:from>
      <xdr:col>2</xdr:col>
      <xdr:colOff>104775</xdr:colOff>
      <xdr:row>44</xdr:row>
      <xdr:rowOff>152400</xdr:rowOff>
    </xdr:from>
    <xdr:to>
      <xdr:col>3</xdr:col>
      <xdr:colOff>458454</xdr:colOff>
      <xdr:row>47</xdr:row>
      <xdr:rowOff>153932</xdr:rowOff>
    </xdr:to>
    <xdr:pic>
      <xdr:nvPicPr>
        <xdr:cNvPr id="2" name="图片 1">
          <a:extLst>
            <a:ext uri="{FF2B5EF4-FFF2-40B4-BE49-F238E27FC236}">
              <a16:creationId xmlns:a16="http://schemas.microsoft.com/office/drawing/2014/main" id="{2B858C11-333E-4968-B5E2-CC4C8EFF2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twoCellAnchor>
  <xdr:twoCellAnchor>
    <xdr:from>
      <xdr:col>2</xdr:col>
      <xdr:colOff>38100</xdr:colOff>
      <xdr:row>51</xdr:row>
      <xdr:rowOff>47625</xdr:rowOff>
    </xdr:from>
    <xdr:to>
      <xdr:col>10</xdr:col>
      <xdr:colOff>783225</xdr:colOff>
      <xdr:row>51</xdr:row>
      <xdr:rowOff>57150</xdr:rowOff>
    </xdr:to>
    <xdr:cxnSp macro="">
      <xdr:nvCxnSpPr>
        <xdr:cNvPr id="3" name="直接连接符 2">
          <a:extLst>
            <a:ext uri="{FF2B5EF4-FFF2-40B4-BE49-F238E27FC236}">
              <a16:creationId xmlns:a16="http://schemas.microsoft.com/office/drawing/2014/main" id="{B574B048-6231-4AB2-83F1-4DA974F3D0DD}"/>
            </a:ext>
          </a:extLst>
        </xdr:cNvPr>
        <xdr:cNvCxnSpPr/>
      </xdr:nvCxnSpPr>
      <xdr:spPr>
        <a:xfrm>
          <a:off x="866775" y="100298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55</xdr:row>
      <xdr:rowOff>51091</xdr:rowOff>
    </xdr:from>
    <xdr:to>
      <xdr:col>10</xdr:col>
      <xdr:colOff>773700</xdr:colOff>
      <xdr:row>55</xdr:row>
      <xdr:rowOff>60616</xdr:rowOff>
    </xdr:to>
    <xdr:cxnSp macro="">
      <xdr:nvCxnSpPr>
        <xdr:cNvPr id="4" name="直接连接符 3">
          <a:extLst>
            <a:ext uri="{FF2B5EF4-FFF2-40B4-BE49-F238E27FC236}">
              <a16:creationId xmlns:a16="http://schemas.microsoft.com/office/drawing/2014/main" id="{73DCD740-1DB4-4E30-A44A-C61D8EF4B939}"/>
            </a:ext>
          </a:extLst>
        </xdr:cNvPr>
        <xdr:cNvCxnSpPr/>
      </xdr:nvCxnSpPr>
      <xdr:spPr>
        <a:xfrm>
          <a:off x="857250" y="107571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104775</xdr:colOff>
      <xdr:row>44</xdr:row>
      <xdr:rowOff>152400</xdr:rowOff>
    </xdr:from>
    <xdr:ext cx="525129" cy="544457"/>
    <xdr:pic>
      <xdr:nvPicPr>
        <xdr:cNvPr id="5" name="图片 4">
          <a:extLst>
            <a:ext uri="{FF2B5EF4-FFF2-40B4-BE49-F238E27FC236}">
              <a16:creationId xmlns:a16="http://schemas.microsoft.com/office/drawing/2014/main" id="{1B019AA5-1B73-4DF7-AEEF-0E9880A9BF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oneCellAnchor>
  <xdr:twoCellAnchor>
    <xdr:from>
      <xdr:col>14</xdr:col>
      <xdr:colOff>38100</xdr:colOff>
      <xdr:row>51</xdr:row>
      <xdr:rowOff>47625</xdr:rowOff>
    </xdr:from>
    <xdr:to>
      <xdr:col>22</xdr:col>
      <xdr:colOff>652425</xdr:colOff>
      <xdr:row>51</xdr:row>
      <xdr:rowOff>57150</xdr:rowOff>
    </xdr:to>
    <xdr:cxnSp macro="">
      <xdr:nvCxnSpPr>
        <xdr:cNvPr id="6" name="直接连接符 5">
          <a:extLst>
            <a:ext uri="{FF2B5EF4-FFF2-40B4-BE49-F238E27FC236}">
              <a16:creationId xmlns:a16="http://schemas.microsoft.com/office/drawing/2014/main" id="{C13E6E71-51AE-40A6-99F9-A7A0FB678D96}"/>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55</xdr:row>
      <xdr:rowOff>51091</xdr:rowOff>
    </xdr:from>
    <xdr:to>
      <xdr:col>22</xdr:col>
      <xdr:colOff>642900</xdr:colOff>
      <xdr:row>55</xdr:row>
      <xdr:rowOff>60616</xdr:rowOff>
    </xdr:to>
    <xdr:cxnSp macro="">
      <xdr:nvCxnSpPr>
        <xdr:cNvPr id="7" name="直接连接符 6">
          <a:extLst>
            <a:ext uri="{FF2B5EF4-FFF2-40B4-BE49-F238E27FC236}">
              <a16:creationId xmlns:a16="http://schemas.microsoft.com/office/drawing/2014/main" id="{DCE05C66-185F-48B9-B777-CA3CE5DD3D87}"/>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7.xml><?xml version="1.0" encoding="utf-8"?>
<xdr:wsDr xmlns:xdr="http://schemas.openxmlformats.org/drawingml/2006/spreadsheetDrawing" xmlns:a="http://schemas.openxmlformats.org/drawingml/2006/main">
  <xdr:twoCellAnchor editAs="oneCell">
    <xdr:from>
      <xdr:col>2</xdr:col>
      <xdr:colOff>104775</xdr:colOff>
      <xdr:row>41</xdr:row>
      <xdr:rowOff>152400</xdr:rowOff>
    </xdr:from>
    <xdr:to>
      <xdr:col>3</xdr:col>
      <xdr:colOff>458454</xdr:colOff>
      <xdr:row>44</xdr:row>
      <xdr:rowOff>153932</xdr:rowOff>
    </xdr:to>
    <xdr:pic>
      <xdr:nvPicPr>
        <xdr:cNvPr id="2" name="图片 1">
          <a:extLst>
            <a:ext uri="{FF2B5EF4-FFF2-40B4-BE49-F238E27FC236}">
              <a16:creationId xmlns:a16="http://schemas.microsoft.com/office/drawing/2014/main" id="{89155D3C-4FBE-486D-B8DF-1E3D84ADBF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639175"/>
          <a:ext cx="525129" cy="544457"/>
        </a:xfrm>
        <a:prstGeom prst="rect">
          <a:avLst/>
        </a:prstGeom>
      </xdr:spPr>
    </xdr:pic>
    <xdr:clientData/>
  </xdr:twoCellAnchor>
  <xdr:twoCellAnchor>
    <xdr:from>
      <xdr:col>2</xdr:col>
      <xdr:colOff>38100</xdr:colOff>
      <xdr:row>48</xdr:row>
      <xdr:rowOff>47625</xdr:rowOff>
    </xdr:from>
    <xdr:to>
      <xdr:col>8</xdr:col>
      <xdr:colOff>783225</xdr:colOff>
      <xdr:row>48</xdr:row>
      <xdr:rowOff>57150</xdr:rowOff>
    </xdr:to>
    <xdr:cxnSp macro="">
      <xdr:nvCxnSpPr>
        <xdr:cNvPr id="3" name="直接连接符 2">
          <a:extLst>
            <a:ext uri="{FF2B5EF4-FFF2-40B4-BE49-F238E27FC236}">
              <a16:creationId xmlns:a16="http://schemas.microsoft.com/office/drawing/2014/main" id="{46EB44C7-F9E3-476B-B37B-A6C8A8393179}"/>
            </a:ext>
          </a:extLst>
        </xdr:cNvPr>
        <xdr:cNvCxnSpPr/>
      </xdr:nvCxnSpPr>
      <xdr:spPr>
        <a:xfrm>
          <a:off x="866775" y="98012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52</xdr:row>
      <xdr:rowOff>51091</xdr:rowOff>
    </xdr:from>
    <xdr:to>
      <xdr:col>8</xdr:col>
      <xdr:colOff>773700</xdr:colOff>
      <xdr:row>52</xdr:row>
      <xdr:rowOff>60616</xdr:rowOff>
    </xdr:to>
    <xdr:cxnSp macro="">
      <xdr:nvCxnSpPr>
        <xdr:cNvPr id="4" name="直接连接符 3">
          <a:extLst>
            <a:ext uri="{FF2B5EF4-FFF2-40B4-BE49-F238E27FC236}">
              <a16:creationId xmlns:a16="http://schemas.microsoft.com/office/drawing/2014/main" id="{C550F63B-595E-4BD7-96FB-7EC3FE0EDC2B}"/>
            </a:ext>
          </a:extLst>
        </xdr:cNvPr>
        <xdr:cNvCxnSpPr/>
      </xdr:nvCxnSpPr>
      <xdr:spPr>
        <a:xfrm>
          <a:off x="857250" y="105285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104775</xdr:colOff>
      <xdr:row>41</xdr:row>
      <xdr:rowOff>152400</xdr:rowOff>
    </xdr:from>
    <xdr:ext cx="525129" cy="544457"/>
    <xdr:pic>
      <xdr:nvPicPr>
        <xdr:cNvPr id="5" name="图片 4">
          <a:extLst>
            <a:ext uri="{FF2B5EF4-FFF2-40B4-BE49-F238E27FC236}">
              <a16:creationId xmlns:a16="http://schemas.microsoft.com/office/drawing/2014/main" id="{C8E44013-C029-4D97-93BA-AFFCE3A057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44025" y="8639175"/>
          <a:ext cx="525129" cy="544457"/>
        </a:xfrm>
        <a:prstGeom prst="rect">
          <a:avLst/>
        </a:prstGeom>
      </xdr:spPr>
    </xdr:pic>
    <xdr:clientData/>
  </xdr:oneCellAnchor>
  <xdr:twoCellAnchor>
    <xdr:from>
      <xdr:col>12</xdr:col>
      <xdr:colOff>38100</xdr:colOff>
      <xdr:row>48</xdr:row>
      <xdr:rowOff>47625</xdr:rowOff>
    </xdr:from>
    <xdr:to>
      <xdr:col>20</xdr:col>
      <xdr:colOff>652425</xdr:colOff>
      <xdr:row>48</xdr:row>
      <xdr:rowOff>57150</xdr:rowOff>
    </xdr:to>
    <xdr:cxnSp macro="">
      <xdr:nvCxnSpPr>
        <xdr:cNvPr id="6" name="直接连接符 5">
          <a:extLst>
            <a:ext uri="{FF2B5EF4-FFF2-40B4-BE49-F238E27FC236}">
              <a16:creationId xmlns:a16="http://schemas.microsoft.com/office/drawing/2014/main" id="{25D3E9D0-546D-4995-B7AD-E0BC1CE8F37C}"/>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52</xdr:row>
      <xdr:rowOff>51091</xdr:rowOff>
    </xdr:from>
    <xdr:to>
      <xdr:col>20</xdr:col>
      <xdr:colOff>642900</xdr:colOff>
      <xdr:row>52</xdr:row>
      <xdr:rowOff>60616</xdr:rowOff>
    </xdr:to>
    <xdr:cxnSp macro="">
      <xdr:nvCxnSpPr>
        <xdr:cNvPr id="7" name="直接连接符 6">
          <a:extLst>
            <a:ext uri="{FF2B5EF4-FFF2-40B4-BE49-F238E27FC236}">
              <a16:creationId xmlns:a16="http://schemas.microsoft.com/office/drawing/2014/main" id="{4819880E-FE09-4B31-B84B-570B3DE8754B}"/>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10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2.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2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8.bin"/></Relationships>
</file>

<file path=xl/worksheets/_rels/sheet12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9.bin"/></Relationships>
</file>

<file path=xl/worksheets/_rels/sheet12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0.bin"/></Relationships>
</file>

<file path=xl/worksheets/_rels/sheet12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11.bin"/></Relationships>
</file>

<file path=xl/worksheets/_rels/sheet12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12.bin"/></Relationships>
</file>

<file path=xl/worksheets/_rels/sheet126.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13.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4.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5.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6.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7.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1.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9D3C2-D816-43D2-B6E1-C67F83B048CE}">
  <dimension ref="B2:K24"/>
  <sheetViews>
    <sheetView showGridLines="0" zoomScale="110" zoomScaleNormal="110" workbookViewId="0">
      <selection activeCell="C8" sqref="C8:I23"/>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50" t="s">
        <v>1076</v>
      </c>
      <c r="D2" s="350"/>
      <c r="E2" s="351"/>
      <c r="F2" s="350"/>
      <c r="G2" s="350"/>
      <c r="H2" s="350"/>
      <c r="I2" s="350"/>
      <c r="J2" s="352"/>
      <c r="K2" s="352"/>
    </row>
    <row r="3" spans="2:11" x14ac:dyDescent="0.2">
      <c r="C3" s="3"/>
      <c r="D3" s="3"/>
      <c r="E3" s="3"/>
      <c r="F3" s="3"/>
      <c r="G3" s="3"/>
      <c r="H3" s="3"/>
      <c r="I3" s="3"/>
      <c r="J3" s="352"/>
      <c r="K3" s="352"/>
    </row>
    <row r="4" spans="2:11" ht="18" customHeight="1" x14ac:dyDescent="0.2">
      <c r="B4" s="1" t="s">
        <v>0</v>
      </c>
      <c r="C4" s="353" t="s">
        <v>1077</v>
      </c>
      <c r="D4" s="353"/>
      <c r="E4" s="354"/>
      <c r="F4" s="353"/>
      <c r="G4" s="353"/>
      <c r="H4" s="353"/>
      <c r="I4" s="353"/>
      <c r="J4" s="352"/>
      <c r="K4" s="352"/>
    </row>
    <row r="5" spans="2:11" ht="18" customHeight="1" x14ac:dyDescent="0.2">
      <c r="B5" s="1" t="s">
        <v>1</v>
      </c>
      <c r="C5" s="350" t="s">
        <v>1078</v>
      </c>
      <c r="D5" s="350"/>
      <c r="E5" s="351"/>
      <c r="F5" s="350"/>
      <c r="G5" s="350"/>
      <c r="H5" s="350"/>
      <c r="I5" s="350"/>
      <c r="J5" s="352"/>
      <c r="K5" s="352"/>
    </row>
    <row r="6" spans="2:11" ht="18" customHeight="1" x14ac:dyDescent="0.2">
      <c r="B6" s="1" t="s">
        <v>2</v>
      </c>
      <c r="C6" s="350" t="s">
        <v>1105</v>
      </c>
      <c r="D6" s="350"/>
      <c r="E6" s="351"/>
      <c r="F6" s="350"/>
      <c r="G6" s="350"/>
      <c r="H6" s="350"/>
      <c r="I6" s="350"/>
      <c r="J6" s="352"/>
      <c r="K6" s="352"/>
    </row>
    <row r="8" spans="2:11" ht="18" customHeight="1" x14ac:dyDescent="0.2">
      <c r="B8" s="338" t="s">
        <v>3</v>
      </c>
      <c r="C8" s="341" t="s">
        <v>1159</v>
      </c>
      <c r="D8" s="342"/>
      <c r="E8" s="342"/>
      <c r="F8" s="342"/>
      <c r="G8" s="342"/>
      <c r="H8" s="342"/>
      <c r="I8" s="343"/>
    </row>
    <row r="9" spans="2:11" ht="18" customHeight="1" x14ac:dyDescent="0.2">
      <c r="B9" s="339"/>
      <c r="C9" s="344"/>
      <c r="D9" s="345"/>
      <c r="E9" s="345"/>
      <c r="F9" s="345"/>
      <c r="G9" s="345"/>
      <c r="H9" s="345"/>
      <c r="I9" s="346"/>
    </row>
    <row r="10" spans="2:11" ht="18" customHeight="1" x14ac:dyDescent="0.2">
      <c r="B10" s="339"/>
      <c r="C10" s="344"/>
      <c r="D10" s="345"/>
      <c r="E10" s="345"/>
      <c r="F10" s="345"/>
      <c r="G10" s="345"/>
      <c r="H10" s="345"/>
      <c r="I10" s="346"/>
    </row>
    <row r="11" spans="2:11" ht="18" customHeight="1" x14ac:dyDescent="0.2">
      <c r="B11" s="339"/>
      <c r="C11" s="344"/>
      <c r="D11" s="345"/>
      <c r="E11" s="345"/>
      <c r="F11" s="345"/>
      <c r="G11" s="345"/>
      <c r="H11" s="345"/>
      <c r="I11" s="346"/>
    </row>
    <row r="12" spans="2:11" ht="18" customHeight="1" x14ac:dyDescent="0.2">
      <c r="B12" s="339"/>
      <c r="C12" s="344"/>
      <c r="D12" s="345"/>
      <c r="E12" s="345"/>
      <c r="F12" s="345"/>
      <c r="G12" s="345"/>
      <c r="H12" s="345"/>
      <c r="I12" s="346"/>
    </row>
    <row r="13" spans="2:11" ht="18" customHeight="1" x14ac:dyDescent="0.2">
      <c r="B13" s="339"/>
      <c r="C13" s="344"/>
      <c r="D13" s="345"/>
      <c r="E13" s="345"/>
      <c r="F13" s="345"/>
      <c r="G13" s="345"/>
      <c r="H13" s="345"/>
      <c r="I13" s="346"/>
    </row>
    <row r="14" spans="2:11" ht="18" customHeight="1" x14ac:dyDescent="0.2">
      <c r="B14" s="339"/>
      <c r="C14" s="344"/>
      <c r="D14" s="345"/>
      <c r="E14" s="345"/>
      <c r="F14" s="345"/>
      <c r="G14" s="345"/>
      <c r="H14" s="345"/>
      <c r="I14" s="346"/>
    </row>
    <row r="15" spans="2:11" ht="18" customHeight="1" x14ac:dyDescent="0.2">
      <c r="B15" s="339"/>
      <c r="C15" s="344"/>
      <c r="D15" s="345"/>
      <c r="E15" s="345"/>
      <c r="F15" s="345"/>
      <c r="G15" s="345"/>
      <c r="H15" s="345"/>
      <c r="I15" s="346"/>
    </row>
    <row r="16" spans="2:11" ht="18" customHeight="1" x14ac:dyDescent="0.2">
      <c r="B16" s="339"/>
      <c r="C16" s="344"/>
      <c r="D16" s="345"/>
      <c r="E16" s="345"/>
      <c r="F16" s="345"/>
      <c r="G16" s="345"/>
      <c r="H16" s="345"/>
      <c r="I16" s="346"/>
    </row>
    <row r="17" spans="2:9" ht="18" customHeight="1" x14ac:dyDescent="0.2">
      <c r="B17" s="339"/>
      <c r="C17" s="344"/>
      <c r="D17" s="345"/>
      <c r="E17" s="345"/>
      <c r="F17" s="345"/>
      <c r="G17" s="345"/>
      <c r="H17" s="345"/>
      <c r="I17" s="346"/>
    </row>
    <row r="18" spans="2:9" ht="18" customHeight="1" x14ac:dyDescent="0.2">
      <c r="B18" s="339"/>
      <c r="C18" s="344"/>
      <c r="D18" s="345"/>
      <c r="E18" s="345"/>
      <c r="F18" s="345"/>
      <c r="G18" s="345"/>
      <c r="H18" s="345"/>
      <c r="I18" s="346"/>
    </row>
    <row r="19" spans="2:9" ht="18" customHeight="1" x14ac:dyDescent="0.2">
      <c r="B19" s="339"/>
      <c r="C19" s="344"/>
      <c r="D19" s="345"/>
      <c r="E19" s="345"/>
      <c r="F19" s="345"/>
      <c r="G19" s="345"/>
      <c r="H19" s="345"/>
      <c r="I19" s="346"/>
    </row>
    <row r="20" spans="2:9" ht="18" customHeight="1" x14ac:dyDescent="0.2">
      <c r="B20" s="339"/>
      <c r="C20" s="344"/>
      <c r="D20" s="345"/>
      <c r="E20" s="345"/>
      <c r="F20" s="345"/>
      <c r="G20" s="345"/>
      <c r="H20" s="345"/>
      <c r="I20" s="346"/>
    </row>
    <row r="21" spans="2:9" ht="18" customHeight="1" x14ac:dyDescent="0.2">
      <c r="B21" s="339"/>
      <c r="C21" s="344"/>
      <c r="D21" s="345"/>
      <c r="E21" s="345"/>
      <c r="F21" s="345"/>
      <c r="G21" s="345"/>
      <c r="H21" s="345"/>
      <c r="I21" s="346"/>
    </row>
    <row r="22" spans="2:9" ht="18" customHeight="1" x14ac:dyDescent="0.2">
      <c r="B22" s="339"/>
      <c r="C22" s="344"/>
      <c r="D22" s="345"/>
      <c r="E22" s="345"/>
      <c r="F22" s="345"/>
      <c r="G22" s="345"/>
      <c r="H22" s="345"/>
      <c r="I22" s="346"/>
    </row>
    <row r="23" spans="2:9" x14ac:dyDescent="0.2">
      <c r="B23" s="340"/>
      <c r="C23" s="347"/>
      <c r="D23" s="348"/>
      <c r="E23" s="348"/>
      <c r="F23" s="348"/>
      <c r="G23" s="348"/>
      <c r="H23" s="348"/>
      <c r="I23" s="349"/>
    </row>
    <row r="24" spans="2:9" ht="18" customHeight="1" x14ac:dyDescent="0.2"/>
  </sheetData>
  <mergeCells count="7">
    <mergeCell ref="B8:B23"/>
    <mergeCell ref="C8:I23"/>
    <mergeCell ref="C2:I2"/>
    <mergeCell ref="J2:K6"/>
    <mergeCell ref="C4:I4"/>
    <mergeCell ref="C5:I5"/>
    <mergeCell ref="C6:I6"/>
  </mergeCells>
  <phoneticPr fontId="24"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38</v>
      </c>
      <c r="D2" s="350"/>
      <c r="E2" s="350"/>
      <c r="F2" s="350"/>
      <c r="G2" s="350"/>
      <c r="H2" s="350"/>
      <c r="I2" s="350"/>
      <c r="J2" s="350"/>
    </row>
    <row r="3" spans="2:10" x14ac:dyDescent="0.2">
      <c r="C3" s="3"/>
      <c r="D3" s="3"/>
      <c r="E3" s="3"/>
      <c r="F3" s="3"/>
      <c r="G3" s="3"/>
      <c r="H3" s="3"/>
      <c r="I3" s="3"/>
      <c r="J3" s="3"/>
    </row>
    <row r="4" spans="2:10" ht="18" customHeight="1" x14ac:dyDescent="0.2">
      <c r="B4" s="1" t="s">
        <v>0</v>
      </c>
      <c r="C4" s="350" t="s">
        <v>22</v>
      </c>
      <c r="D4" s="350"/>
      <c r="E4" s="350"/>
      <c r="F4" s="350"/>
      <c r="G4" s="350"/>
      <c r="H4" s="350"/>
      <c r="I4" s="350"/>
      <c r="J4" s="350"/>
    </row>
    <row r="5" spans="2:10" ht="18" customHeight="1" x14ac:dyDescent="0.2">
      <c r="B5" s="1" t="s">
        <v>1</v>
      </c>
      <c r="C5" s="350" t="s">
        <v>184</v>
      </c>
      <c r="D5" s="350"/>
      <c r="E5" s="350"/>
      <c r="F5" s="350"/>
      <c r="G5" s="350"/>
      <c r="H5" s="350"/>
      <c r="I5" s="350"/>
      <c r="J5" s="350"/>
    </row>
    <row r="6" spans="2:10" ht="18" customHeight="1" x14ac:dyDescent="0.2">
      <c r="B6" s="1" t="s">
        <v>2</v>
      </c>
      <c r="C6" s="350" t="s">
        <v>30</v>
      </c>
      <c r="D6" s="350"/>
      <c r="E6" s="350"/>
      <c r="F6" s="350"/>
      <c r="G6" s="350"/>
      <c r="H6" s="350"/>
      <c r="I6" s="350"/>
      <c r="J6" s="350"/>
    </row>
    <row r="8" spans="2:10" ht="18" customHeight="1" x14ac:dyDescent="0.2">
      <c r="B8" s="360" t="s">
        <v>3</v>
      </c>
      <c r="C8" s="361" t="s">
        <v>39</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6"/>
      <c r="D14" s="366"/>
      <c r="E14" s="366"/>
      <c r="F14" s="366"/>
      <c r="G14" s="366"/>
      <c r="H14" s="366"/>
      <c r="I14" s="366"/>
      <c r="J14" s="366"/>
    </row>
    <row r="15" spans="2:10" ht="18" customHeight="1" x14ac:dyDescent="0.2">
      <c r="B15" s="360"/>
      <c r="C15" s="366"/>
      <c r="D15" s="366"/>
      <c r="E15" s="366"/>
      <c r="F15" s="366"/>
      <c r="G15" s="366"/>
      <c r="H15" s="366"/>
      <c r="I15" s="366"/>
      <c r="J15" s="366"/>
    </row>
    <row r="16" spans="2:10" ht="29.25" customHeight="1" x14ac:dyDescent="0.2">
      <c r="B16" s="360"/>
      <c r="C16" s="366"/>
      <c r="D16" s="366"/>
      <c r="E16" s="366"/>
      <c r="F16" s="366"/>
      <c r="G16" s="366"/>
      <c r="H16" s="366"/>
      <c r="I16" s="366"/>
      <c r="J16" s="366"/>
    </row>
    <row r="17" spans="2:10" ht="18" customHeight="1" x14ac:dyDescent="0.2">
      <c r="B17" s="360"/>
      <c r="C17" s="20" t="s">
        <v>6</v>
      </c>
      <c r="D17" s="21" t="s">
        <v>35</v>
      </c>
      <c r="E17" s="20" t="s">
        <v>37</v>
      </c>
      <c r="F17" s="369" t="s">
        <v>7</v>
      </c>
      <c r="G17" s="369"/>
      <c r="H17" s="369"/>
      <c r="I17" s="20" t="s">
        <v>25</v>
      </c>
      <c r="J17" s="20" t="s">
        <v>26</v>
      </c>
    </row>
    <row r="18" spans="2:10" ht="18" customHeight="1" x14ac:dyDescent="0.2">
      <c r="B18" s="360"/>
      <c r="C18" s="22">
        <v>1</v>
      </c>
      <c r="D18" s="10" t="s">
        <v>36</v>
      </c>
      <c r="E18" s="3">
        <v>66</v>
      </c>
      <c r="F18" s="364" t="s">
        <v>10</v>
      </c>
      <c r="G18" s="364"/>
      <c r="H18" s="364"/>
      <c r="I18" s="22">
        <v>2</v>
      </c>
      <c r="J18" s="22">
        <v>0</v>
      </c>
    </row>
    <row r="19" spans="2:10" ht="18" customHeight="1" x14ac:dyDescent="0.2">
      <c r="B19" s="360"/>
      <c r="C19" s="359" t="s">
        <v>31</v>
      </c>
      <c r="D19" s="350"/>
      <c r="E19" s="350"/>
      <c r="F19" s="350"/>
      <c r="G19" s="350"/>
      <c r="H19" s="350"/>
      <c r="I19" s="350"/>
      <c r="J19" s="350"/>
    </row>
    <row r="20" spans="2:10" ht="18" customHeight="1" x14ac:dyDescent="0.2">
      <c r="B20" s="360"/>
      <c r="C20" s="359"/>
      <c r="D20" s="350"/>
      <c r="E20" s="350"/>
      <c r="F20" s="350"/>
      <c r="G20" s="350"/>
      <c r="H20" s="350"/>
      <c r="I20" s="350"/>
      <c r="J20" s="350"/>
    </row>
    <row r="21" spans="2:10" ht="18" customHeight="1" x14ac:dyDescent="0.2">
      <c r="B21" s="360"/>
      <c r="C21" s="359"/>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4"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848-2F8C-4B87-AF89-F811FCE3D3C0}">
  <sheetPr codeName="Sheet99"/>
  <dimension ref="B2:O44"/>
  <sheetViews>
    <sheetView showGridLines="0" zoomScale="110" zoomScaleNormal="110" workbookViewId="0">
      <selection activeCell="Q16" sqref="Q16"/>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0" t="s">
        <v>861</v>
      </c>
      <c r="D2" s="350"/>
      <c r="E2" s="351"/>
      <c r="F2" s="350"/>
      <c r="G2" s="350"/>
      <c r="H2" s="350"/>
      <c r="I2" s="350"/>
      <c r="J2" s="350"/>
      <c r="K2" s="350"/>
      <c r="L2" s="350"/>
      <c r="M2" s="350"/>
      <c r="N2" s="352"/>
      <c r="O2" s="352"/>
    </row>
    <row r="3" spans="2:15" x14ac:dyDescent="0.2">
      <c r="C3" s="3"/>
      <c r="D3" s="3"/>
      <c r="E3" s="3"/>
      <c r="F3" s="3"/>
      <c r="G3" s="3"/>
      <c r="H3" s="3"/>
      <c r="I3" s="3"/>
      <c r="J3" s="3"/>
      <c r="K3" s="3"/>
      <c r="L3" s="3"/>
      <c r="M3" s="3"/>
      <c r="N3" s="352"/>
      <c r="O3" s="352"/>
    </row>
    <row r="4" spans="2:15" ht="18" customHeight="1" x14ac:dyDescent="0.2">
      <c r="B4" s="1" t="s">
        <v>0</v>
      </c>
      <c r="C4" s="353" t="s">
        <v>67</v>
      </c>
      <c r="D4" s="353"/>
      <c r="E4" s="354"/>
      <c r="F4" s="353"/>
      <c r="G4" s="353"/>
      <c r="H4" s="353"/>
      <c r="I4" s="353"/>
      <c r="J4" s="353"/>
      <c r="K4" s="353"/>
      <c r="L4" s="353"/>
      <c r="M4" s="353"/>
      <c r="N4" s="352"/>
      <c r="O4" s="352"/>
    </row>
    <row r="5" spans="2:15" ht="18" customHeight="1" x14ac:dyDescent="0.2">
      <c r="B5" s="1" t="s">
        <v>1</v>
      </c>
      <c r="C5" s="350"/>
      <c r="D5" s="350"/>
      <c r="E5" s="351"/>
      <c r="F5" s="350"/>
      <c r="G5" s="350"/>
      <c r="H5" s="350"/>
      <c r="I5" s="350"/>
      <c r="J5" s="350"/>
      <c r="K5" s="350"/>
      <c r="L5" s="350"/>
      <c r="M5" s="350"/>
      <c r="N5" s="352"/>
      <c r="O5" s="352"/>
    </row>
    <row r="6" spans="2:15" ht="18" customHeight="1" x14ac:dyDescent="0.2">
      <c r="B6" s="1" t="s">
        <v>2</v>
      </c>
      <c r="C6" s="350" t="s">
        <v>979</v>
      </c>
      <c r="D6" s="350"/>
      <c r="E6" s="351"/>
      <c r="F6" s="350"/>
      <c r="G6" s="350"/>
      <c r="H6" s="350"/>
      <c r="I6" s="350"/>
      <c r="J6" s="350"/>
      <c r="K6" s="350"/>
      <c r="L6" s="350"/>
      <c r="M6" s="350"/>
      <c r="N6" s="352"/>
      <c r="O6" s="352"/>
    </row>
    <row r="8" spans="2:15" ht="18" customHeight="1" x14ac:dyDescent="0.2">
      <c r="B8" s="338" t="s">
        <v>3</v>
      </c>
      <c r="C8" s="341" t="s">
        <v>993</v>
      </c>
      <c r="D8" s="342"/>
      <c r="E8" s="342"/>
      <c r="F8" s="342"/>
      <c r="G8" s="342"/>
      <c r="H8" s="342"/>
      <c r="I8" s="342"/>
      <c r="J8" s="342"/>
      <c r="K8" s="342"/>
      <c r="L8" s="342"/>
      <c r="M8" s="343"/>
    </row>
    <row r="9" spans="2:15" ht="18" customHeight="1" x14ac:dyDescent="0.2">
      <c r="B9" s="339"/>
      <c r="C9" s="344"/>
      <c r="D9" s="345"/>
      <c r="E9" s="345"/>
      <c r="F9" s="345"/>
      <c r="G9" s="345"/>
      <c r="H9" s="345"/>
      <c r="I9" s="345"/>
      <c r="J9" s="345"/>
      <c r="K9" s="345"/>
      <c r="L9" s="345"/>
      <c r="M9" s="346"/>
    </row>
    <row r="10" spans="2:15" ht="18" customHeight="1" x14ac:dyDescent="0.2">
      <c r="B10" s="339"/>
      <c r="C10" s="344"/>
      <c r="D10" s="345"/>
      <c r="E10" s="345"/>
      <c r="F10" s="345"/>
      <c r="G10" s="345"/>
      <c r="H10" s="345"/>
      <c r="I10" s="345"/>
      <c r="J10" s="345"/>
      <c r="K10" s="345"/>
      <c r="L10" s="345"/>
      <c r="M10" s="346"/>
    </row>
    <row r="11" spans="2:15" ht="18" customHeight="1" x14ac:dyDescent="0.2">
      <c r="B11" s="339"/>
      <c r="C11" s="344"/>
      <c r="D11" s="345"/>
      <c r="E11" s="345"/>
      <c r="F11" s="345"/>
      <c r="G11" s="345"/>
      <c r="H11" s="345"/>
      <c r="I11" s="345"/>
      <c r="J11" s="345"/>
      <c r="K11" s="345"/>
      <c r="L11" s="345"/>
      <c r="M11" s="346"/>
    </row>
    <row r="12" spans="2:15" ht="18" customHeight="1" x14ac:dyDescent="0.2">
      <c r="B12" s="339"/>
      <c r="C12" s="344"/>
      <c r="D12" s="345"/>
      <c r="E12" s="345"/>
      <c r="F12" s="345"/>
      <c r="G12" s="345"/>
      <c r="H12" s="345"/>
      <c r="I12" s="345"/>
      <c r="J12" s="345"/>
      <c r="K12" s="345"/>
      <c r="L12" s="345"/>
      <c r="M12" s="346"/>
    </row>
    <row r="13" spans="2:15" ht="18" customHeight="1" x14ac:dyDescent="0.2">
      <c r="B13" s="339"/>
      <c r="C13" s="344"/>
      <c r="D13" s="345"/>
      <c r="E13" s="345"/>
      <c r="F13" s="345"/>
      <c r="G13" s="345"/>
      <c r="H13" s="345"/>
      <c r="I13" s="345"/>
      <c r="J13" s="345"/>
      <c r="K13" s="345"/>
      <c r="L13" s="345"/>
      <c r="M13" s="346"/>
    </row>
    <row r="14" spans="2:15" ht="18" customHeight="1" x14ac:dyDescent="0.2">
      <c r="B14" s="339"/>
      <c r="C14" s="344"/>
      <c r="D14" s="345"/>
      <c r="E14" s="345"/>
      <c r="F14" s="345"/>
      <c r="G14" s="345"/>
      <c r="H14" s="345"/>
      <c r="I14" s="345"/>
      <c r="J14" s="345"/>
      <c r="K14" s="345"/>
      <c r="L14" s="345"/>
      <c r="M14" s="346"/>
    </row>
    <row r="15" spans="2:15" ht="18" customHeight="1" x14ac:dyDescent="0.2">
      <c r="B15" s="339"/>
      <c r="C15" s="344"/>
      <c r="D15" s="345"/>
      <c r="E15" s="345"/>
      <c r="F15" s="345"/>
      <c r="G15" s="345"/>
      <c r="H15" s="345"/>
      <c r="I15" s="345"/>
      <c r="J15" s="345"/>
      <c r="K15" s="345"/>
      <c r="L15" s="345"/>
      <c r="M15" s="346"/>
    </row>
    <row r="16" spans="2:15" ht="18" customHeight="1" x14ac:dyDescent="0.2">
      <c r="B16" s="339"/>
      <c r="C16" s="344"/>
      <c r="D16" s="345"/>
      <c r="E16" s="345"/>
      <c r="F16" s="345"/>
      <c r="G16" s="345"/>
      <c r="H16" s="345"/>
      <c r="I16" s="345"/>
      <c r="J16" s="345"/>
      <c r="K16" s="345"/>
      <c r="L16" s="345"/>
      <c r="M16" s="346"/>
    </row>
    <row r="17" spans="2:13" ht="18" customHeight="1" x14ac:dyDescent="0.2">
      <c r="B17" s="339"/>
      <c r="C17" s="344"/>
      <c r="D17" s="345"/>
      <c r="E17" s="345"/>
      <c r="F17" s="345"/>
      <c r="G17" s="345"/>
      <c r="H17" s="345"/>
      <c r="I17" s="345"/>
      <c r="J17" s="345"/>
      <c r="K17" s="345"/>
      <c r="L17" s="345"/>
      <c r="M17" s="346"/>
    </row>
    <row r="18" spans="2:13" ht="18" customHeight="1" x14ac:dyDescent="0.2">
      <c r="B18" s="339"/>
      <c r="C18" s="344"/>
      <c r="D18" s="345"/>
      <c r="E18" s="345"/>
      <c r="F18" s="345"/>
      <c r="G18" s="345"/>
      <c r="H18" s="345"/>
      <c r="I18" s="345"/>
      <c r="J18" s="345"/>
      <c r="K18" s="345"/>
      <c r="L18" s="345"/>
      <c r="M18" s="346"/>
    </row>
    <row r="19" spans="2:13" ht="18" customHeight="1" x14ac:dyDescent="0.2">
      <c r="B19" s="339"/>
      <c r="C19" s="344"/>
      <c r="D19" s="345"/>
      <c r="E19" s="345"/>
      <c r="F19" s="345"/>
      <c r="G19" s="345"/>
      <c r="H19" s="345"/>
      <c r="I19" s="345"/>
      <c r="J19" s="345"/>
      <c r="K19" s="345"/>
      <c r="L19" s="345"/>
      <c r="M19" s="346"/>
    </row>
    <row r="20" spans="2:13" x14ac:dyDescent="0.2">
      <c r="B20" s="340"/>
      <c r="C20" s="347"/>
      <c r="D20" s="348"/>
      <c r="E20" s="348"/>
      <c r="F20" s="348"/>
      <c r="G20" s="348"/>
      <c r="H20" s="348"/>
      <c r="I20" s="348"/>
      <c r="J20" s="348"/>
      <c r="K20" s="348"/>
      <c r="L20" s="348"/>
      <c r="M20" s="349"/>
    </row>
    <row r="21" spans="2:13" ht="18" customHeight="1" x14ac:dyDescent="0.2"/>
    <row r="22" spans="2:13" ht="18" customHeight="1" x14ac:dyDescent="0.2">
      <c r="B22" s="2" t="s">
        <v>981</v>
      </c>
    </row>
    <row r="23" spans="2:13" ht="18" customHeight="1" x14ac:dyDescent="0.2"/>
    <row r="24" spans="2:13" ht="18" customHeight="1" x14ac:dyDescent="0.2"/>
    <row r="25" spans="2:13" ht="18" customHeight="1" x14ac:dyDescent="0.2"/>
    <row r="26" spans="2:13" s="95" customFormat="1" ht="18" customHeight="1" x14ac:dyDescent="0.2">
      <c r="B26" s="94" t="s">
        <v>4</v>
      </c>
      <c r="C26" s="365" t="s">
        <v>861</v>
      </c>
      <c r="D26" s="365"/>
      <c r="E26" s="476"/>
      <c r="F26" s="365"/>
      <c r="G26" s="365"/>
      <c r="H26" s="365"/>
      <c r="I26" s="365"/>
      <c r="J26" s="365"/>
      <c r="K26" s="365"/>
      <c r="L26" s="365"/>
      <c r="M26" s="365"/>
    </row>
    <row r="27" spans="2:13" s="95" customFormat="1" ht="18" customHeight="1" x14ac:dyDescent="0.2">
      <c r="C27" s="96"/>
      <c r="D27" s="96"/>
      <c r="E27" s="96"/>
      <c r="F27" s="96"/>
      <c r="G27" s="96"/>
      <c r="H27" s="96"/>
      <c r="I27" s="96"/>
      <c r="J27" s="96"/>
      <c r="K27" s="96"/>
      <c r="L27" s="96"/>
      <c r="M27" s="96"/>
    </row>
    <row r="28" spans="2:13" s="95" customFormat="1" ht="18" customHeight="1" x14ac:dyDescent="0.2">
      <c r="B28" s="94" t="s">
        <v>0</v>
      </c>
      <c r="C28" s="486" t="s">
        <v>67</v>
      </c>
      <c r="D28" s="486"/>
      <c r="E28" s="487"/>
      <c r="F28" s="486"/>
      <c r="G28" s="486"/>
      <c r="H28" s="486"/>
      <c r="I28" s="486"/>
      <c r="J28" s="486"/>
      <c r="K28" s="486"/>
      <c r="L28" s="486"/>
      <c r="M28" s="486"/>
    </row>
    <row r="29" spans="2:13" s="95" customFormat="1" ht="18" customHeight="1" x14ac:dyDescent="0.2">
      <c r="B29" s="94" t="s">
        <v>1</v>
      </c>
      <c r="C29" s="365"/>
      <c r="D29" s="365"/>
      <c r="E29" s="476"/>
      <c r="F29" s="365"/>
      <c r="G29" s="365"/>
      <c r="H29" s="365"/>
      <c r="I29" s="365"/>
      <c r="J29" s="365"/>
      <c r="K29" s="365"/>
      <c r="L29" s="365"/>
      <c r="M29" s="365"/>
    </row>
    <row r="30" spans="2:13" s="95" customFormat="1" ht="18" customHeight="1" x14ac:dyDescent="0.2">
      <c r="B30" s="94" t="s">
        <v>2</v>
      </c>
      <c r="C30" s="365" t="s">
        <v>980</v>
      </c>
      <c r="D30" s="365"/>
      <c r="E30" s="476"/>
      <c r="F30" s="365"/>
      <c r="G30" s="365"/>
      <c r="H30" s="365"/>
      <c r="I30" s="365"/>
      <c r="J30" s="365"/>
      <c r="K30" s="365"/>
      <c r="L30" s="365"/>
      <c r="M30" s="365"/>
    </row>
    <row r="31" spans="2:13" s="95" customFormat="1" ht="18" customHeight="1" x14ac:dyDescent="0.2"/>
    <row r="32" spans="2:13" s="95" customFormat="1" ht="18" customHeight="1" x14ac:dyDescent="0.2">
      <c r="B32" s="477" t="s">
        <v>3</v>
      </c>
      <c r="C32" s="480" t="s">
        <v>982</v>
      </c>
      <c r="D32" s="481"/>
      <c r="E32" s="481"/>
      <c r="F32" s="481"/>
      <c r="G32" s="481"/>
      <c r="H32" s="481"/>
      <c r="I32" s="481"/>
      <c r="J32" s="481"/>
      <c r="K32" s="481"/>
      <c r="L32" s="481"/>
      <c r="M32" s="482"/>
    </row>
    <row r="33" spans="2:13" s="95" customFormat="1" x14ac:dyDescent="0.2">
      <c r="B33" s="478"/>
      <c r="C33" s="426"/>
      <c r="D33" s="427"/>
      <c r="E33" s="427"/>
      <c r="F33" s="427"/>
      <c r="G33" s="427"/>
      <c r="H33" s="427"/>
      <c r="I33" s="427"/>
      <c r="J33" s="427"/>
      <c r="K33" s="427"/>
      <c r="L33" s="427"/>
      <c r="M33" s="428"/>
    </row>
    <row r="34" spans="2:13" s="95" customFormat="1" x14ac:dyDescent="0.2">
      <c r="B34" s="478"/>
      <c r="C34" s="426"/>
      <c r="D34" s="427"/>
      <c r="E34" s="427"/>
      <c r="F34" s="427"/>
      <c r="G34" s="427"/>
      <c r="H34" s="427"/>
      <c r="I34" s="427"/>
      <c r="J34" s="427"/>
      <c r="K34" s="427"/>
      <c r="L34" s="427"/>
      <c r="M34" s="428"/>
    </row>
    <row r="35" spans="2:13" s="95" customFormat="1" x14ac:dyDescent="0.2">
      <c r="B35" s="478"/>
      <c r="C35" s="426"/>
      <c r="D35" s="427"/>
      <c r="E35" s="427"/>
      <c r="F35" s="427"/>
      <c r="G35" s="427"/>
      <c r="H35" s="427"/>
      <c r="I35" s="427"/>
      <c r="J35" s="427"/>
      <c r="K35" s="427"/>
      <c r="L35" s="427"/>
      <c r="M35" s="428"/>
    </row>
    <row r="36" spans="2:13" s="95" customFormat="1" x14ac:dyDescent="0.2">
      <c r="B36" s="478"/>
      <c r="C36" s="426"/>
      <c r="D36" s="427"/>
      <c r="E36" s="427"/>
      <c r="F36" s="427"/>
      <c r="G36" s="427"/>
      <c r="H36" s="427"/>
      <c r="I36" s="427"/>
      <c r="J36" s="427"/>
      <c r="K36" s="427"/>
      <c r="L36" s="427"/>
      <c r="M36" s="428"/>
    </row>
    <row r="37" spans="2:13" s="95" customFormat="1" x14ac:dyDescent="0.2">
      <c r="B37" s="478"/>
      <c r="C37" s="426"/>
      <c r="D37" s="427"/>
      <c r="E37" s="427"/>
      <c r="F37" s="427"/>
      <c r="G37" s="427"/>
      <c r="H37" s="427"/>
      <c r="I37" s="427"/>
      <c r="J37" s="427"/>
      <c r="K37" s="427"/>
      <c r="L37" s="427"/>
      <c r="M37" s="428"/>
    </row>
    <row r="38" spans="2:13" s="95" customFormat="1" x14ac:dyDescent="0.2">
      <c r="B38" s="478"/>
      <c r="C38" s="426"/>
      <c r="D38" s="427"/>
      <c r="E38" s="427"/>
      <c r="F38" s="427"/>
      <c r="G38" s="427"/>
      <c r="H38" s="427"/>
      <c r="I38" s="427"/>
      <c r="J38" s="427"/>
      <c r="K38" s="427"/>
      <c r="L38" s="427"/>
      <c r="M38" s="428"/>
    </row>
    <row r="39" spans="2:13" s="95" customFormat="1" x14ac:dyDescent="0.2">
      <c r="B39" s="478"/>
      <c r="C39" s="426"/>
      <c r="D39" s="427"/>
      <c r="E39" s="427"/>
      <c r="F39" s="427"/>
      <c r="G39" s="427"/>
      <c r="H39" s="427"/>
      <c r="I39" s="427"/>
      <c r="J39" s="427"/>
      <c r="K39" s="427"/>
      <c r="L39" s="427"/>
      <c r="M39" s="428"/>
    </row>
    <row r="40" spans="2:13" s="95" customFormat="1" x14ac:dyDescent="0.2">
      <c r="B40" s="478"/>
      <c r="C40" s="426"/>
      <c r="D40" s="427"/>
      <c r="E40" s="427"/>
      <c r="F40" s="427"/>
      <c r="G40" s="427"/>
      <c r="H40" s="427"/>
      <c r="I40" s="427"/>
      <c r="J40" s="427"/>
      <c r="K40" s="427"/>
      <c r="L40" s="427"/>
      <c r="M40" s="428"/>
    </row>
    <row r="41" spans="2:13" s="95" customFormat="1" x14ac:dyDescent="0.2">
      <c r="B41" s="478"/>
      <c r="C41" s="426"/>
      <c r="D41" s="427"/>
      <c r="E41" s="427"/>
      <c r="F41" s="427"/>
      <c r="G41" s="427"/>
      <c r="H41" s="427"/>
      <c r="I41" s="427"/>
      <c r="J41" s="427"/>
      <c r="K41" s="427"/>
      <c r="L41" s="427"/>
      <c r="M41" s="428"/>
    </row>
    <row r="42" spans="2:13" s="95" customFormat="1" x14ac:dyDescent="0.2">
      <c r="B42" s="478"/>
      <c r="C42" s="426"/>
      <c r="D42" s="427"/>
      <c r="E42" s="427"/>
      <c r="F42" s="427"/>
      <c r="G42" s="427"/>
      <c r="H42" s="427"/>
      <c r="I42" s="427"/>
      <c r="J42" s="427"/>
      <c r="K42" s="427"/>
      <c r="L42" s="427"/>
      <c r="M42" s="428"/>
    </row>
    <row r="43" spans="2:13" s="95" customFormat="1" x14ac:dyDescent="0.2">
      <c r="B43" s="478"/>
      <c r="C43" s="426"/>
      <c r="D43" s="427"/>
      <c r="E43" s="427"/>
      <c r="F43" s="427"/>
      <c r="G43" s="427"/>
      <c r="H43" s="427"/>
      <c r="I43" s="427"/>
      <c r="J43" s="427"/>
      <c r="K43" s="427"/>
      <c r="L43" s="427"/>
      <c r="M43" s="428"/>
    </row>
    <row r="44" spans="2:13" s="95" customFormat="1" x14ac:dyDescent="0.2">
      <c r="B44" s="479"/>
      <c r="C44" s="483"/>
      <c r="D44" s="484"/>
      <c r="E44" s="484"/>
      <c r="F44" s="484"/>
      <c r="G44" s="484"/>
      <c r="H44" s="484"/>
      <c r="I44" s="484"/>
      <c r="J44" s="484"/>
      <c r="K44" s="484"/>
      <c r="L44" s="484"/>
      <c r="M44" s="485"/>
    </row>
  </sheetData>
  <mergeCells count="13">
    <mergeCell ref="C30:M30"/>
    <mergeCell ref="B32:B44"/>
    <mergeCell ref="C32:M44"/>
    <mergeCell ref="B8:B20"/>
    <mergeCell ref="C26:M26"/>
    <mergeCell ref="C28:M28"/>
    <mergeCell ref="C29:M29"/>
    <mergeCell ref="C8:M20"/>
    <mergeCell ref="C2:M2"/>
    <mergeCell ref="N2:O6"/>
    <mergeCell ref="C4:M4"/>
    <mergeCell ref="C5:M5"/>
    <mergeCell ref="C6:M6"/>
  </mergeCells>
  <phoneticPr fontId="24" type="noConversion"/>
  <pageMargins left="0.7" right="0.7" top="0.75" bottom="0.75" header="0.3" footer="0.3"/>
  <pageSetup paperSize="9" orientation="portrait" horizontalDpi="1200" verticalDpi="12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6D7-89B3-4E44-95B4-8365007F8480}">
  <sheetPr codeName="Sheet100"/>
  <dimension ref="B2:O23"/>
  <sheetViews>
    <sheetView showGridLines="0" zoomScale="110" zoomScaleNormal="110" workbookViewId="0">
      <selection activeCell="C5" sqref="C5:M5"/>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0" t="s">
        <v>988</v>
      </c>
      <c r="D2" s="350"/>
      <c r="E2" s="351"/>
      <c r="F2" s="350"/>
      <c r="G2" s="350"/>
      <c r="H2" s="350"/>
      <c r="I2" s="350"/>
      <c r="J2" s="350"/>
      <c r="K2" s="350"/>
      <c r="L2" s="350"/>
      <c r="M2" s="350"/>
      <c r="N2" s="352"/>
      <c r="O2" s="352"/>
    </row>
    <row r="3" spans="2:15" x14ac:dyDescent="0.2">
      <c r="C3" s="3"/>
      <c r="D3" s="3"/>
      <c r="E3" s="3"/>
      <c r="F3" s="3"/>
      <c r="G3" s="3"/>
      <c r="H3" s="3"/>
      <c r="I3" s="3"/>
      <c r="J3" s="3"/>
      <c r="K3" s="3"/>
      <c r="L3" s="3"/>
      <c r="M3" s="3"/>
      <c r="N3" s="352"/>
      <c r="O3" s="352"/>
    </row>
    <row r="4" spans="2:15" ht="18" customHeight="1" x14ac:dyDescent="0.2">
      <c r="B4" s="1" t="s">
        <v>0</v>
      </c>
      <c r="C4" s="353" t="s">
        <v>989</v>
      </c>
      <c r="D4" s="353"/>
      <c r="E4" s="354"/>
      <c r="F4" s="353"/>
      <c r="G4" s="353"/>
      <c r="H4" s="353"/>
      <c r="I4" s="353"/>
      <c r="J4" s="353"/>
      <c r="K4" s="353"/>
      <c r="L4" s="353"/>
      <c r="M4" s="353"/>
      <c r="N4" s="352"/>
      <c r="O4" s="352"/>
    </row>
    <row r="5" spans="2:15" ht="18" customHeight="1" x14ac:dyDescent="0.2">
      <c r="B5" s="1" t="s">
        <v>1</v>
      </c>
      <c r="C5" s="350"/>
      <c r="D5" s="350"/>
      <c r="E5" s="351"/>
      <c r="F5" s="350"/>
      <c r="G5" s="350"/>
      <c r="H5" s="350"/>
      <c r="I5" s="350"/>
      <c r="J5" s="350"/>
      <c r="K5" s="350"/>
      <c r="L5" s="350"/>
      <c r="M5" s="350"/>
      <c r="N5" s="352"/>
      <c r="O5" s="352"/>
    </row>
    <row r="6" spans="2:15" ht="18" customHeight="1" x14ac:dyDescent="0.2">
      <c r="B6" s="1" t="s">
        <v>2</v>
      </c>
      <c r="C6" s="350" t="s">
        <v>991</v>
      </c>
      <c r="D6" s="350"/>
      <c r="E6" s="351"/>
      <c r="F6" s="350"/>
      <c r="G6" s="350"/>
      <c r="H6" s="350"/>
      <c r="I6" s="350"/>
      <c r="J6" s="350"/>
      <c r="K6" s="350"/>
      <c r="L6" s="350"/>
      <c r="M6" s="350"/>
      <c r="N6" s="352"/>
      <c r="O6" s="352"/>
    </row>
    <row r="8" spans="2:15" ht="18" customHeight="1" x14ac:dyDescent="0.2">
      <c r="B8" s="338" t="s">
        <v>3</v>
      </c>
      <c r="C8" s="341" t="s">
        <v>990</v>
      </c>
      <c r="D8" s="342"/>
      <c r="E8" s="342"/>
      <c r="F8" s="342"/>
      <c r="G8" s="342"/>
      <c r="H8" s="342"/>
      <c r="I8" s="342"/>
      <c r="J8" s="342"/>
      <c r="K8" s="342"/>
      <c r="L8" s="342"/>
      <c r="M8" s="343"/>
    </row>
    <row r="9" spans="2:15" ht="18" customHeight="1" x14ac:dyDescent="0.2">
      <c r="B9" s="339"/>
      <c r="C9" s="344"/>
      <c r="D9" s="345"/>
      <c r="E9" s="345"/>
      <c r="F9" s="345"/>
      <c r="G9" s="345"/>
      <c r="H9" s="345"/>
      <c r="I9" s="345"/>
      <c r="J9" s="345"/>
      <c r="K9" s="345"/>
      <c r="L9" s="345"/>
      <c r="M9" s="346"/>
    </row>
    <row r="10" spans="2:15" ht="18" customHeight="1" x14ac:dyDescent="0.2">
      <c r="B10" s="339"/>
      <c r="C10" s="344"/>
      <c r="D10" s="345"/>
      <c r="E10" s="345"/>
      <c r="F10" s="345"/>
      <c r="G10" s="345"/>
      <c r="H10" s="345"/>
      <c r="I10" s="345"/>
      <c r="J10" s="345"/>
      <c r="K10" s="345"/>
      <c r="L10" s="345"/>
      <c r="M10" s="346"/>
    </row>
    <row r="11" spans="2:15" ht="18" customHeight="1" x14ac:dyDescent="0.2">
      <c r="B11" s="339"/>
      <c r="C11" s="344"/>
      <c r="D11" s="345"/>
      <c r="E11" s="345"/>
      <c r="F11" s="345"/>
      <c r="G11" s="345"/>
      <c r="H11" s="345"/>
      <c r="I11" s="345"/>
      <c r="J11" s="345"/>
      <c r="K11" s="345"/>
      <c r="L11" s="345"/>
      <c r="M11" s="346"/>
    </row>
    <row r="12" spans="2:15" ht="18" customHeight="1" x14ac:dyDescent="0.2">
      <c r="B12" s="339"/>
      <c r="C12" s="344"/>
      <c r="D12" s="345"/>
      <c r="E12" s="345"/>
      <c r="F12" s="345"/>
      <c r="G12" s="345"/>
      <c r="H12" s="345"/>
      <c r="I12" s="345"/>
      <c r="J12" s="345"/>
      <c r="K12" s="345"/>
      <c r="L12" s="345"/>
      <c r="M12" s="346"/>
    </row>
    <row r="13" spans="2:15" ht="18" customHeight="1" x14ac:dyDescent="0.2">
      <c r="B13" s="339"/>
      <c r="C13" s="344"/>
      <c r="D13" s="345"/>
      <c r="E13" s="345"/>
      <c r="F13" s="345"/>
      <c r="G13" s="345"/>
      <c r="H13" s="345"/>
      <c r="I13" s="345"/>
      <c r="J13" s="345"/>
      <c r="K13" s="345"/>
      <c r="L13" s="345"/>
      <c r="M13" s="346"/>
    </row>
    <row r="14" spans="2:15" ht="18" customHeight="1" x14ac:dyDescent="0.2">
      <c r="B14" s="339"/>
      <c r="C14" s="344"/>
      <c r="D14" s="345"/>
      <c r="E14" s="345"/>
      <c r="F14" s="345"/>
      <c r="G14" s="345"/>
      <c r="H14" s="345"/>
      <c r="I14" s="345"/>
      <c r="J14" s="345"/>
      <c r="K14" s="345"/>
      <c r="L14" s="345"/>
      <c r="M14" s="346"/>
    </row>
    <row r="15" spans="2:15" ht="18" customHeight="1" x14ac:dyDescent="0.2">
      <c r="B15" s="339"/>
      <c r="C15" s="344"/>
      <c r="D15" s="345"/>
      <c r="E15" s="345"/>
      <c r="F15" s="345"/>
      <c r="G15" s="345"/>
      <c r="H15" s="345"/>
      <c r="I15" s="345"/>
      <c r="J15" s="345"/>
      <c r="K15" s="345"/>
      <c r="L15" s="345"/>
      <c r="M15" s="346"/>
    </row>
    <row r="16" spans="2:15" ht="18" customHeight="1" x14ac:dyDescent="0.2">
      <c r="B16" s="339"/>
      <c r="C16" s="344"/>
      <c r="D16" s="345"/>
      <c r="E16" s="345"/>
      <c r="F16" s="345"/>
      <c r="G16" s="345"/>
      <c r="H16" s="345"/>
      <c r="I16" s="345"/>
      <c r="J16" s="345"/>
      <c r="K16" s="345"/>
      <c r="L16" s="345"/>
      <c r="M16" s="346"/>
    </row>
    <row r="17" spans="2:13" ht="18" customHeight="1" x14ac:dyDescent="0.2">
      <c r="B17" s="339"/>
      <c r="C17" s="344"/>
      <c r="D17" s="345"/>
      <c r="E17" s="345"/>
      <c r="F17" s="345"/>
      <c r="G17" s="345"/>
      <c r="H17" s="345"/>
      <c r="I17" s="345"/>
      <c r="J17" s="345"/>
      <c r="K17" s="345"/>
      <c r="L17" s="345"/>
      <c r="M17" s="346"/>
    </row>
    <row r="18" spans="2:13" ht="18" customHeight="1" x14ac:dyDescent="0.2">
      <c r="B18" s="339"/>
      <c r="C18" s="344"/>
      <c r="D18" s="345"/>
      <c r="E18" s="345"/>
      <c r="F18" s="345"/>
      <c r="G18" s="345"/>
      <c r="H18" s="345"/>
      <c r="I18" s="345"/>
      <c r="J18" s="345"/>
      <c r="K18" s="345"/>
      <c r="L18" s="345"/>
      <c r="M18" s="346"/>
    </row>
    <row r="19" spans="2:13" ht="18" customHeight="1" x14ac:dyDescent="0.2">
      <c r="B19" s="339"/>
      <c r="C19" s="344"/>
      <c r="D19" s="345"/>
      <c r="E19" s="345"/>
      <c r="F19" s="345"/>
      <c r="G19" s="345"/>
      <c r="H19" s="345"/>
      <c r="I19" s="345"/>
      <c r="J19" s="345"/>
      <c r="K19" s="345"/>
      <c r="L19" s="345"/>
      <c r="M19" s="346"/>
    </row>
    <row r="20" spans="2:13" x14ac:dyDescent="0.2">
      <c r="B20" s="340"/>
      <c r="C20" s="347"/>
      <c r="D20" s="348"/>
      <c r="E20" s="348"/>
      <c r="F20" s="348"/>
      <c r="G20" s="348"/>
      <c r="H20" s="348"/>
      <c r="I20" s="348"/>
      <c r="J20" s="348"/>
      <c r="K20" s="348"/>
      <c r="L20" s="348"/>
      <c r="M20" s="349"/>
    </row>
    <row r="21" spans="2:13" ht="18" customHeight="1" x14ac:dyDescent="0.2"/>
    <row r="22" spans="2:13" ht="18" customHeight="1" x14ac:dyDescent="0.2">
      <c r="B22" s="2" t="s">
        <v>992</v>
      </c>
    </row>
    <row r="23" spans="2:13" ht="18" customHeight="1" x14ac:dyDescent="0.2"/>
  </sheetData>
  <mergeCells count="7">
    <mergeCell ref="B8:B20"/>
    <mergeCell ref="C8:M20"/>
    <mergeCell ref="C2:M2"/>
    <mergeCell ref="N2:O6"/>
    <mergeCell ref="C4:M4"/>
    <mergeCell ref="C5:M5"/>
    <mergeCell ref="C6:M6"/>
  </mergeCells>
  <phoneticPr fontId="24" type="noConversion"/>
  <pageMargins left="0.7" right="0.7" top="0.75" bottom="0.75" header="0.3" footer="0.3"/>
  <pageSetup paperSize="9" orientation="portrait" horizontalDpi="1200"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93B-1615-462F-A725-D606B82E583D}">
  <sheetPr codeName="Sheet101"/>
  <dimension ref="B2:O23"/>
  <sheetViews>
    <sheetView showGridLines="0" zoomScale="110" zoomScaleNormal="110" workbookViewId="0">
      <selection activeCell="C2" sqref="C2:M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0" t="s">
        <v>994</v>
      </c>
      <c r="D2" s="350"/>
      <c r="E2" s="351"/>
      <c r="F2" s="350"/>
      <c r="G2" s="350"/>
      <c r="H2" s="350"/>
      <c r="I2" s="350"/>
      <c r="J2" s="350"/>
      <c r="K2" s="350"/>
      <c r="L2" s="350"/>
      <c r="M2" s="350"/>
      <c r="N2" s="352"/>
      <c r="O2" s="352"/>
    </row>
    <row r="3" spans="2:15" x14ac:dyDescent="0.2">
      <c r="C3" s="3"/>
      <c r="D3" s="3"/>
      <c r="E3" s="3"/>
      <c r="F3" s="3"/>
      <c r="G3" s="3"/>
      <c r="H3" s="3"/>
      <c r="I3" s="3"/>
      <c r="J3" s="3"/>
      <c r="K3" s="3"/>
      <c r="L3" s="3"/>
      <c r="M3" s="3"/>
      <c r="N3" s="352"/>
      <c r="O3" s="352"/>
    </row>
    <row r="4" spans="2:15" ht="18" customHeight="1" x14ac:dyDescent="0.2">
      <c r="B4" s="1" t="s">
        <v>0</v>
      </c>
      <c r="C4" s="353" t="s">
        <v>995</v>
      </c>
      <c r="D4" s="353"/>
      <c r="E4" s="354"/>
      <c r="F4" s="353"/>
      <c r="G4" s="353"/>
      <c r="H4" s="353"/>
      <c r="I4" s="353"/>
      <c r="J4" s="353"/>
      <c r="K4" s="353"/>
      <c r="L4" s="353"/>
      <c r="M4" s="353"/>
      <c r="N4" s="352"/>
      <c r="O4" s="352"/>
    </row>
    <row r="5" spans="2:15" ht="18" customHeight="1" x14ac:dyDescent="0.2">
      <c r="B5" s="1" t="s">
        <v>1</v>
      </c>
      <c r="C5" s="350"/>
      <c r="D5" s="350"/>
      <c r="E5" s="351"/>
      <c r="F5" s="350"/>
      <c r="G5" s="350"/>
      <c r="H5" s="350"/>
      <c r="I5" s="350"/>
      <c r="J5" s="350"/>
      <c r="K5" s="350"/>
      <c r="L5" s="350"/>
      <c r="M5" s="350"/>
      <c r="N5" s="352"/>
      <c r="O5" s="352"/>
    </row>
    <row r="6" spans="2:15" ht="18" customHeight="1" x14ac:dyDescent="0.2">
      <c r="B6" s="1" t="s">
        <v>2</v>
      </c>
      <c r="C6" s="350" t="s">
        <v>996</v>
      </c>
      <c r="D6" s="350"/>
      <c r="E6" s="351"/>
      <c r="F6" s="350"/>
      <c r="G6" s="350"/>
      <c r="H6" s="350"/>
      <c r="I6" s="350"/>
      <c r="J6" s="350"/>
      <c r="K6" s="350"/>
      <c r="L6" s="350"/>
      <c r="M6" s="350"/>
      <c r="N6" s="352"/>
      <c r="O6" s="352"/>
    </row>
    <row r="8" spans="2:15" ht="18" customHeight="1" x14ac:dyDescent="0.2">
      <c r="B8" s="338" t="s">
        <v>3</v>
      </c>
      <c r="C8" s="341" t="s">
        <v>997</v>
      </c>
      <c r="D8" s="342"/>
      <c r="E8" s="342"/>
      <c r="F8" s="342"/>
      <c r="G8" s="342"/>
      <c r="H8" s="342"/>
      <c r="I8" s="342"/>
      <c r="J8" s="342"/>
      <c r="K8" s="342"/>
      <c r="L8" s="342"/>
      <c r="M8" s="343"/>
    </row>
    <row r="9" spans="2:15" ht="18" customHeight="1" x14ac:dyDescent="0.2">
      <c r="B9" s="339"/>
      <c r="C9" s="344"/>
      <c r="D9" s="345"/>
      <c r="E9" s="345"/>
      <c r="F9" s="345"/>
      <c r="G9" s="345"/>
      <c r="H9" s="345"/>
      <c r="I9" s="345"/>
      <c r="J9" s="345"/>
      <c r="K9" s="345"/>
      <c r="L9" s="345"/>
      <c r="M9" s="346"/>
    </row>
    <row r="10" spans="2:15" ht="18" customHeight="1" x14ac:dyDescent="0.2">
      <c r="B10" s="339"/>
      <c r="C10" s="344"/>
      <c r="D10" s="345"/>
      <c r="E10" s="345"/>
      <c r="F10" s="345"/>
      <c r="G10" s="345"/>
      <c r="H10" s="345"/>
      <c r="I10" s="345"/>
      <c r="J10" s="345"/>
      <c r="K10" s="345"/>
      <c r="L10" s="345"/>
      <c r="M10" s="346"/>
    </row>
    <row r="11" spans="2:15" ht="18" customHeight="1" x14ac:dyDescent="0.2">
      <c r="B11" s="339"/>
      <c r="C11" s="344"/>
      <c r="D11" s="345"/>
      <c r="E11" s="345"/>
      <c r="F11" s="345"/>
      <c r="G11" s="345"/>
      <c r="H11" s="345"/>
      <c r="I11" s="345"/>
      <c r="J11" s="345"/>
      <c r="K11" s="345"/>
      <c r="L11" s="345"/>
      <c r="M11" s="346"/>
    </row>
    <row r="12" spans="2:15" ht="18" customHeight="1" x14ac:dyDescent="0.2">
      <c r="B12" s="339"/>
      <c r="C12" s="344"/>
      <c r="D12" s="345"/>
      <c r="E12" s="345"/>
      <c r="F12" s="345"/>
      <c r="G12" s="345"/>
      <c r="H12" s="345"/>
      <c r="I12" s="345"/>
      <c r="J12" s="345"/>
      <c r="K12" s="345"/>
      <c r="L12" s="345"/>
      <c r="M12" s="346"/>
    </row>
    <row r="13" spans="2:15" ht="18" customHeight="1" x14ac:dyDescent="0.2">
      <c r="B13" s="339"/>
      <c r="C13" s="344"/>
      <c r="D13" s="345"/>
      <c r="E13" s="345"/>
      <c r="F13" s="345"/>
      <c r="G13" s="345"/>
      <c r="H13" s="345"/>
      <c r="I13" s="345"/>
      <c r="J13" s="345"/>
      <c r="K13" s="345"/>
      <c r="L13" s="345"/>
      <c r="M13" s="346"/>
    </row>
    <row r="14" spans="2:15" ht="18" customHeight="1" x14ac:dyDescent="0.2">
      <c r="B14" s="339"/>
      <c r="C14" s="344"/>
      <c r="D14" s="345"/>
      <c r="E14" s="345"/>
      <c r="F14" s="345"/>
      <c r="G14" s="345"/>
      <c r="H14" s="345"/>
      <c r="I14" s="345"/>
      <c r="J14" s="345"/>
      <c r="K14" s="345"/>
      <c r="L14" s="345"/>
      <c r="M14" s="346"/>
    </row>
    <row r="15" spans="2:15" ht="18" customHeight="1" x14ac:dyDescent="0.2">
      <c r="B15" s="339"/>
      <c r="C15" s="344"/>
      <c r="D15" s="345"/>
      <c r="E15" s="345"/>
      <c r="F15" s="345"/>
      <c r="G15" s="345"/>
      <c r="H15" s="345"/>
      <c r="I15" s="345"/>
      <c r="J15" s="345"/>
      <c r="K15" s="345"/>
      <c r="L15" s="345"/>
      <c r="M15" s="346"/>
    </row>
    <row r="16" spans="2:15" ht="18" customHeight="1" x14ac:dyDescent="0.2">
      <c r="B16" s="339"/>
      <c r="C16" s="344"/>
      <c r="D16" s="345"/>
      <c r="E16" s="345"/>
      <c r="F16" s="345"/>
      <c r="G16" s="345"/>
      <c r="H16" s="345"/>
      <c r="I16" s="345"/>
      <c r="J16" s="345"/>
      <c r="K16" s="345"/>
      <c r="L16" s="345"/>
      <c r="M16" s="346"/>
    </row>
    <row r="17" spans="2:13" ht="18" customHeight="1" x14ac:dyDescent="0.2">
      <c r="B17" s="339"/>
      <c r="C17" s="344"/>
      <c r="D17" s="345"/>
      <c r="E17" s="345"/>
      <c r="F17" s="345"/>
      <c r="G17" s="345"/>
      <c r="H17" s="345"/>
      <c r="I17" s="345"/>
      <c r="J17" s="345"/>
      <c r="K17" s="345"/>
      <c r="L17" s="345"/>
      <c r="M17" s="346"/>
    </row>
    <row r="18" spans="2:13" ht="18" customHeight="1" x14ac:dyDescent="0.2">
      <c r="B18" s="339"/>
      <c r="C18" s="344"/>
      <c r="D18" s="345"/>
      <c r="E18" s="345"/>
      <c r="F18" s="345"/>
      <c r="G18" s="345"/>
      <c r="H18" s="345"/>
      <c r="I18" s="345"/>
      <c r="J18" s="345"/>
      <c r="K18" s="345"/>
      <c r="L18" s="345"/>
      <c r="M18" s="346"/>
    </row>
    <row r="19" spans="2:13" ht="18" customHeight="1" x14ac:dyDescent="0.2">
      <c r="B19" s="339"/>
      <c r="C19" s="344"/>
      <c r="D19" s="345"/>
      <c r="E19" s="345"/>
      <c r="F19" s="345"/>
      <c r="G19" s="345"/>
      <c r="H19" s="345"/>
      <c r="I19" s="345"/>
      <c r="J19" s="345"/>
      <c r="K19" s="345"/>
      <c r="L19" s="345"/>
      <c r="M19" s="346"/>
    </row>
    <row r="20" spans="2:13" x14ac:dyDescent="0.2">
      <c r="B20" s="340"/>
      <c r="C20" s="347"/>
      <c r="D20" s="348"/>
      <c r="E20" s="348"/>
      <c r="F20" s="348"/>
      <c r="G20" s="348"/>
      <c r="H20" s="348"/>
      <c r="I20" s="348"/>
      <c r="J20" s="348"/>
      <c r="K20" s="348"/>
      <c r="L20" s="348"/>
      <c r="M20" s="349"/>
    </row>
    <row r="21" spans="2:13" ht="18" customHeight="1" x14ac:dyDescent="0.2"/>
    <row r="22" spans="2:13" ht="18" customHeight="1" x14ac:dyDescent="0.2">
      <c r="B22" s="2" t="s">
        <v>992</v>
      </c>
    </row>
    <row r="23" spans="2:13" ht="18" customHeight="1" x14ac:dyDescent="0.2"/>
  </sheetData>
  <mergeCells count="7">
    <mergeCell ref="B8:B20"/>
    <mergeCell ref="C8:M20"/>
    <mergeCell ref="C2:M2"/>
    <mergeCell ref="N2:O6"/>
    <mergeCell ref="C4:M4"/>
    <mergeCell ref="C5:M5"/>
    <mergeCell ref="C6:M6"/>
  </mergeCells>
  <phoneticPr fontId="24" type="noConversion"/>
  <pageMargins left="0.7" right="0.7" top="0.75" bottom="0.75" header="0.3" footer="0.3"/>
  <pageSetup paperSize="9" orientation="portrait" horizontalDpi="1200" verticalDpi="12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66A3-BF79-4655-A774-F03DBBB2CB55}">
  <sheetPr codeName="Sheet102"/>
  <dimension ref="B2:N40"/>
  <sheetViews>
    <sheetView showGridLines="0" topLeftCell="A13" zoomScale="110" zoomScaleNormal="110" workbookViewId="0">
      <selection activeCell="D33" sqref="D33"/>
    </sheetView>
  </sheetViews>
  <sheetFormatPr defaultColWidth="9.125" defaultRowHeight="14.25" x14ac:dyDescent="0.2"/>
  <cols>
    <col min="1" max="1" width="1.75" style="2" customWidth="1"/>
    <col min="2" max="2" width="9.125" style="2"/>
    <col min="3" max="3" width="6.625" style="2" customWidth="1"/>
    <col min="4" max="4" width="10.5" style="2" bestFit="1" customWidth="1"/>
    <col min="5" max="5" width="15.5" style="2" bestFit="1" customWidth="1"/>
    <col min="6" max="6" width="9.75" style="2" customWidth="1"/>
    <col min="7" max="7" width="20.75" style="2" customWidth="1"/>
    <col min="8" max="8" width="20.875" style="2" customWidth="1"/>
    <col min="9" max="9" width="10.5" style="2" customWidth="1"/>
    <col min="10" max="10" width="12.625" style="2" customWidth="1"/>
    <col min="11" max="11" width="7.5" style="2" customWidth="1"/>
    <col min="12" max="23" width="10.625" style="2" customWidth="1"/>
    <col min="24" max="16384" width="9.125" style="2"/>
  </cols>
  <sheetData>
    <row r="2" spans="2:14" ht="18" customHeight="1" x14ac:dyDescent="0.2">
      <c r="B2" s="1" t="s">
        <v>4</v>
      </c>
      <c r="C2" s="350" t="s">
        <v>1027</v>
      </c>
      <c r="D2" s="350"/>
      <c r="E2" s="351"/>
      <c r="F2" s="350"/>
      <c r="G2" s="350"/>
      <c r="H2" s="350"/>
      <c r="I2" s="350"/>
      <c r="J2" s="350"/>
      <c r="K2" s="350"/>
      <c r="L2" s="350"/>
      <c r="M2" s="352"/>
      <c r="N2" s="352"/>
    </row>
    <row r="3" spans="2:14" x14ac:dyDescent="0.2">
      <c r="C3" s="3"/>
      <c r="D3" s="3"/>
      <c r="E3" s="3"/>
      <c r="F3" s="3"/>
      <c r="G3" s="3"/>
      <c r="H3" s="3"/>
      <c r="I3" s="3"/>
      <c r="J3" s="3"/>
      <c r="K3" s="3"/>
      <c r="L3" s="3"/>
      <c r="M3" s="352"/>
      <c r="N3" s="352"/>
    </row>
    <row r="4" spans="2:14" ht="18" customHeight="1" x14ac:dyDescent="0.2">
      <c r="B4" s="1" t="s">
        <v>0</v>
      </c>
      <c r="C4" s="353" t="s">
        <v>272</v>
      </c>
      <c r="D4" s="353"/>
      <c r="E4" s="354"/>
      <c r="F4" s="353"/>
      <c r="G4" s="353"/>
      <c r="H4" s="353"/>
      <c r="I4" s="353"/>
      <c r="J4" s="353"/>
      <c r="K4" s="353"/>
      <c r="L4" s="353"/>
      <c r="M4" s="352"/>
      <c r="N4" s="352"/>
    </row>
    <row r="5" spans="2:14" ht="18" customHeight="1" x14ac:dyDescent="0.2">
      <c r="B5" s="1" t="s">
        <v>1</v>
      </c>
      <c r="C5" s="350"/>
      <c r="D5" s="350"/>
      <c r="E5" s="351"/>
      <c r="F5" s="350"/>
      <c r="G5" s="350"/>
      <c r="H5" s="350"/>
      <c r="I5" s="350"/>
      <c r="J5" s="350"/>
      <c r="K5" s="350"/>
      <c r="L5" s="350"/>
      <c r="M5" s="352"/>
      <c r="N5" s="352"/>
    </row>
    <row r="6" spans="2:14" ht="18" customHeight="1" x14ac:dyDescent="0.2">
      <c r="B6" s="1" t="s">
        <v>2</v>
      </c>
      <c r="C6" s="350" t="s">
        <v>1028</v>
      </c>
      <c r="D6" s="350"/>
      <c r="E6" s="351"/>
      <c r="F6" s="350"/>
      <c r="G6" s="350"/>
      <c r="H6" s="350"/>
      <c r="I6" s="350"/>
      <c r="J6" s="350"/>
      <c r="K6" s="350"/>
      <c r="L6" s="350"/>
      <c r="M6" s="352"/>
      <c r="N6" s="352"/>
    </row>
    <row r="8" spans="2:14" ht="18" customHeight="1" x14ac:dyDescent="0.2">
      <c r="B8" s="338" t="s">
        <v>3</v>
      </c>
      <c r="C8" s="341" t="s">
        <v>1034</v>
      </c>
      <c r="D8" s="342"/>
      <c r="E8" s="342"/>
      <c r="F8" s="342"/>
      <c r="G8" s="342"/>
      <c r="H8" s="342"/>
      <c r="I8" s="342"/>
      <c r="J8" s="342"/>
      <c r="K8" s="342"/>
      <c r="L8" s="343"/>
    </row>
    <row r="9" spans="2:14" ht="18" customHeight="1" x14ac:dyDescent="0.2">
      <c r="B9" s="339"/>
      <c r="C9" s="344"/>
      <c r="D9" s="345"/>
      <c r="E9" s="345"/>
      <c r="F9" s="345"/>
      <c r="G9" s="345"/>
      <c r="H9" s="345"/>
      <c r="I9" s="345"/>
      <c r="J9" s="345"/>
      <c r="K9" s="345"/>
      <c r="L9" s="346"/>
    </row>
    <row r="10" spans="2:14" ht="18" customHeight="1" x14ac:dyDescent="0.2">
      <c r="B10" s="339"/>
      <c r="C10" s="344"/>
      <c r="D10" s="345"/>
      <c r="E10" s="345"/>
      <c r="F10" s="345"/>
      <c r="G10" s="345"/>
      <c r="H10" s="345"/>
      <c r="I10" s="345"/>
      <c r="J10" s="345"/>
      <c r="K10" s="345"/>
      <c r="L10" s="346"/>
    </row>
    <row r="11" spans="2:14" ht="18" customHeight="1" x14ac:dyDescent="0.2">
      <c r="B11" s="339"/>
      <c r="C11" s="344"/>
      <c r="D11" s="345"/>
      <c r="E11" s="345"/>
      <c r="F11" s="345"/>
      <c r="G11" s="345"/>
      <c r="H11" s="345"/>
      <c r="I11" s="345"/>
      <c r="J11" s="345"/>
      <c r="K11" s="345"/>
      <c r="L11" s="346"/>
    </row>
    <row r="12" spans="2:14" ht="18" customHeight="1" x14ac:dyDescent="0.2">
      <c r="B12" s="339"/>
      <c r="C12" s="344"/>
      <c r="D12" s="345"/>
      <c r="E12" s="345"/>
      <c r="F12" s="345"/>
      <c r="G12" s="345"/>
      <c r="H12" s="345"/>
      <c r="I12" s="345"/>
      <c r="J12" s="345"/>
      <c r="K12" s="345"/>
      <c r="L12" s="346"/>
    </row>
    <row r="13" spans="2:14" ht="18" customHeight="1" x14ac:dyDescent="0.2">
      <c r="B13" s="339"/>
      <c r="C13" s="166"/>
      <c r="D13" s="201" t="s">
        <v>1029</v>
      </c>
      <c r="E13" s="201" t="s">
        <v>1030</v>
      </c>
      <c r="F13" s="201" t="s">
        <v>1031</v>
      </c>
      <c r="G13" s="201" t="s">
        <v>67</v>
      </c>
      <c r="H13" s="201" t="s">
        <v>1032</v>
      </c>
      <c r="I13" s="488" t="s">
        <v>1033</v>
      </c>
      <c r="J13" s="489"/>
      <c r="K13" s="201" t="s">
        <v>875</v>
      </c>
      <c r="L13" s="168"/>
    </row>
    <row r="14" spans="2:14" ht="18" customHeight="1" x14ac:dyDescent="0.2">
      <c r="B14" s="339"/>
      <c r="C14" s="166"/>
      <c r="D14" s="201"/>
      <c r="E14" s="201"/>
      <c r="F14" s="201"/>
      <c r="G14" s="201"/>
      <c r="H14" s="201"/>
      <c r="I14" s="488"/>
      <c r="J14" s="489"/>
      <c r="K14" s="201"/>
      <c r="L14" s="168"/>
    </row>
    <row r="15" spans="2:14" ht="18" customHeight="1" x14ac:dyDescent="0.2">
      <c r="B15" s="339"/>
      <c r="C15" s="166"/>
      <c r="D15" s="201"/>
      <c r="E15" s="201"/>
      <c r="F15" s="201"/>
      <c r="G15" s="201"/>
      <c r="H15" s="201"/>
      <c r="I15" s="488"/>
      <c r="J15" s="489"/>
      <c r="K15" s="201"/>
      <c r="L15" s="168"/>
    </row>
    <row r="16" spans="2:14" ht="18" customHeight="1" x14ac:dyDescent="0.2">
      <c r="B16" s="339"/>
      <c r="C16" s="166"/>
      <c r="D16" s="167"/>
      <c r="E16" s="167"/>
      <c r="F16" s="167"/>
      <c r="G16" s="167"/>
      <c r="H16" s="167"/>
      <c r="I16" s="167"/>
      <c r="J16" s="167"/>
      <c r="K16" s="167"/>
      <c r="L16" s="168"/>
    </row>
    <row r="17" spans="2:12" ht="18" customHeight="1" x14ac:dyDescent="0.2">
      <c r="B17" s="339"/>
      <c r="C17" s="166"/>
      <c r="D17" s="167"/>
      <c r="E17" s="167"/>
      <c r="F17" s="167"/>
      <c r="G17" s="167"/>
      <c r="H17" s="167"/>
      <c r="I17" s="167"/>
      <c r="J17" s="167"/>
      <c r="K17" s="167"/>
      <c r="L17" s="168"/>
    </row>
    <row r="18" spans="2:12" ht="18" customHeight="1" x14ac:dyDescent="0.2">
      <c r="B18" s="339"/>
      <c r="C18" s="403" t="s">
        <v>1008</v>
      </c>
      <c r="D18" s="404"/>
      <c r="E18" s="404"/>
      <c r="F18" s="404"/>
      <c r="G18" s="167"/>
      <c r="H18" s="167"/>
      <c r="I18" s="167"/>
      <c r="J18" s="167"/>
      <c r="K18" s="167"/>
      <c r="L18" s="168"/>
    </row>
    <row r="19" spans="2:12" ht="18" customHeight="1" x14ac:dyDescent="0.2">
      <c r="B19" s="339"/>
      <c r="C19" s="403"/>
      <c r="D19" s="404"/>
      <c r="E19" s="404"/>
      <c r="F19" s="404"/>
      <c r="G19" s="167"/>
      <c r="H19" s="167"/>
      <c r="I19" s="167"/>
      <c r="J19" s="167"/>
      <c r="K19" s="167"/>
      <c r="L19" s="168"/>
    </row>
    <row r="20" spans="2:12" ht="18" customHeight="1" x14ac:dyDescent="0.2">
      <c r="B20" s="339"/>
      <c r="C20" s="403"/>
      <c r="D20" s="404"/>
      <c r="E20" s="404"/>
      <c r="F20" s="404"/>
      <c r="G20" s="167"/>
      <c r="H20" s="167"/>
      <c r="I20" s="167"/>
      <c r="J20" s="167"/>
      <c r="K20" s="167"/>
      <c r="L20" s="168"/>
    </row>
    <row r="21" spans="2:12" x14ac:dyDescent="0.2">
      <c r="B21" s="340"/>
      <c r="C21" s="406"/>
      <c r="D21" s="407"/>
      <c r="E21" s="407"/>
      <c r="F21" s="407"/>
      <c r="G21" s="169"/>
      <c r="H21" s="169"/>
      <c r="I21" s="169"/>
      <c r="J21" s="169"/>
      <c r="K21" s="169"/>
      <c r="L21" s="170"/>
    </row>
    <row r="22" spans="2:12" ht="18" customHeight="1" x14ac:dyDescent="0.2"/>
    <row r="23" spans="2:12" ht="18" customHeight="1" x14ac:dyDescent="0.2">
      <c r="B23" s="1" t="s">
        <v>0</v>
      </c>
      <c r="C23" s="353" t="s">
        <v>67</v>
      </c>
      <c r="D23" s="353"/>
      <c r="E23" s="354"/>
      <c r="F23" s="353"/>
      <c r="G23" s="353"/>
      <c r="H23" s="353"/>
      <c r="I23" s="353"/>
      <c r="J23" s="353"/>
      <c r="K23" s="353"/>
      <c r="L23" s="353"/>
    </row>
    <row r="24" spans="2:12" ht="18" customHeight="1" x14ac:dyDescent="0.2">
      <c r="B24" s="1" t="s">
        <v>1</v>
      </c>
      <c r="C24" s="350"/>
      <c r="D24" s="350"/>
      <c r="E24" s="351"/>
      <c r="F24" s="350"/>
      <c r="G24" s="350"/>
      <c r="H24" s="350"/>
      <c r="I24" s="350"/>
      <c r="J24" s="350"/>
      <c r="K24" s="350"/>
      <c r="L24" s="350"/>
    </row>
    <row r="25" spans="2:12" x14ac:dyDescent="0.2">
      <c r="B25" s="1" t="s">
        <v>2</v>
      </c>
      <c r="C25" s="350" t="s">
        <v>1028</v>
      </c>
      <c r="D25" s="350"/>
      <c r="E25" s="351"/>
      <c r="F25" s="350"/>
      <c r="G25" s="350"/>
      <c r="H25" s="350"/>
      <c r="I25" s="350"/>
      <c r="J25" s="350"/>
      <c r="K25" s="350"/>
      <c r="L25" s="350"/>
    </row>
    <row r="27" spans="2:12" x14ac:dyDescent="0.2">
      <c r="B27" s="338" t="s">
        <v>3</v>
      </c>
      <c r="C27" s="341" t="s">
        <v>1035</v>
      </c>
      <c r="D27" s="342"/>
      <c r="E27" s="342"/>
      <c r="F27" s="342"/>
      <c r="G27" s="342"/>
      <c r="H27" s="342"/>
      <c r="I27" s="342"/>
      <c r="J27" s="342"/>
      <c r="K27" s="342"/>
      <c r="L27" s="343"/>
    </row>
    <row r="28" spans="2:12" x14ac:dyDescent="0.2">
      <c r="B28" s="339"/>
      <c r="C28" s="344"/>
      <c r="D28" s="345"/>
      <c r="E28" s="345"/>
      <c r="F28" s="345"/>
      <c r="G28" s="345"/>
      <c r="H28" s="345"/>
      <c r="I28" s="345"/>
      <c r="J28" s="345"/>
      <c r="K28" s="345"/>
      <c r="L28" s="346"/>
    </row>
    <row r="29" spans="2:12" x14ac:dyDescent="0.2">
      <c r="B29" s="339"/>
      <c r="C29" s="344"/>
      <c r="D29" s="345"/>
      <c r="E29" s="345"/>
      <c r="F29" s="345"/>
      <c r="G29" s="345"/>
      <c r="H29" s="345"/>
      <c r="I29" s="345"/>
      <c r="J29" s="345"/>
      <c r="K29" s="345"/>
      <c r="L29" s="346"/>
    </row>
    <row r="30" spans="2:12" x14ac:dyDescent="0.2">
      <c r="B30" s="339"/>
      <c r="C30" s="344"/>
      <c r="D30" s="345"/>
      <c r="E30" s="345"/>
      <c r="F30" s="345"/>
      <c r="G30" s="345"/>
      <c r="H30" s="345"/>
      <c r="I30" s="345"/>
      <c r="J30" s="345"/>
      <c r="K30" s="345"/>
      <c r="L30" s="346"/>
    </row>
    <row r="31" spans="2:12" x14ac:dyDescent="0.2">
      <c r="B31" s="339"/>
      <c r="C31" s="344"/>
      <c r="D31" s="345"/>
      <c r="E31" s="345"/>
      <c r="F31" s="345"/>
      <c r="G31" s="345"/>
      <c r="H31" s="345"/>
      <c r="I31" s="345"/>
      <c r="J31" s="345"/>
      <c r="K31" s="345"/>
      <c r="L31" s="346"/>
    </row>
    <row r="32" spans="2:12" ht="28.5" x14ac:dyDescent="0.2">
      <c r="B32" s="339"/>
      <c r="C32" s="166"/>
      <c r="D32" s="201" t="s">
        <v>1029</v>
      </c>
      <c r="E32" s="201" t="s">
        <v>1030</v>
      </c>
      <c r="F32" s="201" t="s">
        <v>1031</v>
      </c>
      <c r="G32" s="201" t="s">
        <v>1032</v>
      </c>
      <c r="H32" s="201" t="s">
        <v>1033</v>
      </c>
      <c r="I32" s="201" t="s">
        <v>875</v>
      </c>
      <c r="J32" s="167"/>
      <c r="K32" s="167"/>
      <c r="L32" s="168"/>
    </row>
    <row r="33" spans="2:12" x14ac:dyDescent="0.2">
      <c r="B33" s="339"/>
      <c r="C33" s="166"/>
      <c r="D33" s="201"/>
      <c r="E33" s="201"/>
      <c r="F33" s="201"/>
      <c r="G33" s="201"/>
      <c r="H33" s="201"/>
      <c r="I33" s="201"/>
      <c r="J33" s="167"/>
      <c r="K33" s="167"/>
      <c r="L33" s="168"/>
    </row>
    <row r="34" spans="2:12" x14ac:dyDescent="0.2">
      <c r="B34" s="339"/>
      <c r="C34" s="166"/>
      <c r="D34" s="201"/>
      <c r="E34" s="201"/>
      <c r="F34" s="201"/>
      <c r="G34" s="201"/>
      <c r="H34" s="201"/>
      <c r="I34" s="201"/>
      <c r="J34" s="167"/>
      <c r="K34" s="167"/>
      <c r="L34" s="168"/>
    </row>
    <row r="35" spans="2:12" x14ac:dyDescent="0.2">
      <c r="B35" s="339"/>
      <c r="C35" s="166"/>
      <c r="D35" s="167"/>
      <c r="E35" s="167"/>
      <c r="F35" s="167"/>
      <c r="G35" s="167"/>
      <c r="H35" s="167"/>
      <c r="I35" s="167"/>
      <c r="J35" s="167"/>
      <c r="K35" s="167"/>
      <c r="L35" s="168"/>
    </row>
    <row r="36" spans="2:12" x14ac:dyDescent="0.2">
      <c r="B36" s="339"/>
      <c r="C36" s="166"/>
      <c r="D36" s="167"/>
      <c r="E36" s="167"/>
      <c r="F36" s="167"/>
      <c r="G36" s="167"/>
      <c r="H36" s="167"/>
      <c r="I36" s="167"/>
      <c r="J36" s="167"/>
      <c r="K36" s="167"/>
      <c r="L36" s="168"/>
    </row>
    <row r="37" spans="2:12" x14ac:dyDescent="0.2">
      <c r="B37" s="339"/>
      <c r="C37" s="403" t="s">
        <v>1008</v>
      </c>
      <c r="D37" s="404"/>
      <c r="E37" s="404"/>
      <c r="F37" s="404"/>
      <c r="G37" s="167"/>
      <c r="H37" s="167"/>
      <c r="I37" s="167"/>
      <c r="J37" s="167"/>
      <c r="K37" s="167"/>
      <c r="L37" s="168"/>
    </row>
    <row r="38" spans="2:12" x14ac:dyDescent="0.2">
      <c r="B38" s="339"/>
      <c r="C38" s="403"/>
      <c r="D38" s="404"/>
      <c r="E38" s="404"/>
      <c r="F38" s="404"/>
      <c r="G38" s="167"/>
      <c r="H38" s="167"/>
      <c r="I38" s="167"/>
      <c r="J38" s="167"/>
      <c r="K38" s="167"/>
      <c r="L38" s="168"/>
    </row>
    <row r="39" spans="2:12" x14ac:dyDescent="0.2">
      <c r="B39" s="339"/>
      <c r="C39" s="403"/>
      <c r="D39" s="404"/>
      <c r="E39" s="404"/>
      <c r="F39" s="404"/>
      <c r="G39" s="167"/>
      <c r="H39" s="167"/>
      <c r="I39" s="167"/>
      <c r="J39" s="167"/>
      <c r="K39" s="167"/>
      <c r="L39" s="168"/>
    </row>
    <row r="40" spans="2:12" x14ac:dyDescent="0.2">
      <c r="B40" s="340"/>
      <c r="C40" s="406"/>
      <c r="D40" s="407"/>
      <c r="E40" s="407"/>
      <c r="F40" s="407"/>
      <c r="G40" s="169"/>
      <c r="H40" s="169"/>
      <c r="I40" s="169"/>
      <c r="J40" s="169"/>
      <c r="K40" s="169"/>
      <c r="L40" s="170"/>
    </row>
  </sheetData>
  <mergeCells count="17">
    <mergeCell ref="M2:N6"/>
    <mergeCell ref="C4:L4"/>
    <mergeCell ref="C5:L5"/>
    <mergeCell ref="C6:L6"/>
    <mergeCell ref="B8:B21"/>
    <mergeCell ref="C8:L12"/>
    <mergeCell ref="C18:F21"/>
    <mergeCell ref="I13:J13"/>
    <mergeCell ref="I14:J14"/>
    <mergeCell ref="I15:J15"/>
    <mergeCell ref="C25:L25"/>
    <mergeCell ref="B27:B40"/>
    <mergeCell ref="C27:L31"/>
    <mergeCell ref="C37:F40"/>
    <mergeCell ref="C2:L2"/>
    <mergeCell ref="C23:L23"/>
    <mergeCell ref="C24:L24"/>
  </mergeCells>
  <phoneticPr fontId="24" type="noConversion"/>
  <pageMargins left="0.7" right="0.7" top="0.75" bottom="0.75" header="0.3" footer="0.3"/>
  <pageSetup paperSize="9" orientation="portrait" horizontalDpi="1200" verticalDpi="12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6F2A4-A1AF-4C68-A74B-167A56E665A7}">
  <sheetPr codeName="Sheet103"/>
  <dimension ref="B2:O35"/>
  <sheetViews>
    <sheetView showGridLines="0" zoomScale="110" zoomScaleNormal="110" workbookViewId="0">
      <selection activeCell="C8" sqref="C8:M1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5.875" style="2" bestFit="1" customWidth="1"/>
    <col min="9" max="10" width="13.875" style="2" bestFit="1" customWidth="1"/>
    <col min="11" max="11" width="12.25" style="2" bestFit="1" customWidth="1"/>
    <col min="12" max="12" width="10" style="2" customWidth="1"/>
    <col min="13" max="24" width="10.625" style="2" customWidth="1"/>
    <col min="25" max="16384" width="9.125" style="2"/>
  </cols>
  <sheetData>
    <row r="2" spans="2:15" ht="18" customHeight="1" x14ac:dyDescent="0.2">
      <c r="B2" s="1" t="s">
        <v>4</v>
      </c>
      <c r="C2" s="350" t="s">
        <v>1036</v>
      </c>
      <c r="D2" s="350"/>
      <c r="E2" s="351"/>
      <c r="F2" s="350"/>
      <c r="G2" s="350"/>
      <c r="H2" s="350"/>
      <c r="I2" s="350"/>
      <c r="J2" s="350"/>
      <c r="K2" s="350"/>
      <c r="L2" s="350"/>
      <c r="M2" s="350"/>
      <c r="N2" s="352"/>
      <c r="O2" s="352"/>
    </row>
    <row r="3" spans="2:15" x14ac:dyDescent="0.2">
      <c r="C3" s="3"/>
      <c r="D3" s="3"/>
      <c r="E3" s="3"/>
      <c r="F3" s="3"/>
      <c r="G3" s="3"/>
      <c r="H3" s="3"/>
      <c r="I3" s="3"/>
      <c r="J3" s="3"/>
      <c r="K3" s="3"/>
      <c r="L3" s="3"/>
      <c r="M3" s="3"/>
      <c r="N3" s="352"/>
      <c r="O3" s="352"/>
    </row>
    <row r="4" spans="2:15" ht="18" customHeight="1" x14ac:dyDescent="0.2">
      <c r="B4" s="1" t="s">
        <v>0</v>
      </c>
      <c r="C4" s="353" t="s">
        <v>67</v>
      </c>
      <c r="D4" s="353"/>
      <c r="E4" s="354"/>
      <c r="F4" s="353"/>
      <c r="G4" s="353"/>
      <c r="H4" s="353"/>
      <c r="I4" s="353"/>
      <c r="J4" s="353"/>
      <c r="K4" s="353"/>
      <c r="L4" s="353"/>
      <c r="M4" s="353"/>
      <c r="N4" s="352"/>
      <c r="O4" s="352"/>
    </row>
    <row r="5" spans="2:15" ht="18" customHeight="1" x14ac:dyDescent="0.2">
      <c r="B5" s="1" t="s">
        <v>1</v>
      </c>
      <c r="C5" s="350"/>
      <c r="D5" s="350"/>
      <c r="E5" s="351"/>
      <c r="F5" s="350"/>
      <c r="G5" s="350"/>
      <c r="H5" s="350"/>
      <c r="I5" s="350"/>
      <c r="J5" s="350"/>
      <c r="K5" s="350"/>
      <c r="L5" s="350"/>
      <c r="M5" s="350"/>
      <c r="N5" s="352"/>
      <c r="O5" s="352"/>
    </row>
    <row r="6" spans="2:15" ht="18" customHeight="1" x14ac:dyDescent="0.2">
      <c r="B6" s="1" t="s">
        <v>2</v>
      </c>
      <c r="C6" s="350" t="s">
        <v>1037</v>
      </c>
      <c r="D6" s="350"/>
      <c r="E6" s="351"/>
      <c r="F6" s="350"/>
      <c r="G6" s="350"/>
      <c r="H6" s="350"/>
      <c r="I6" s="350"/>
      <c r="J6" s="350"/>
      <c r="K6" s="350"/>
      <c r="L6" s="350"/>
      <c r="M6" s="350"/>
      <c r="N6" s="352"/>
      <c r="O6" s="352"/>
    </row>
    <row r="8" spans="2:15" ht="18" customHeight="1" x14ac:dyDescent="0.2">
      <c r="B8" s="338" t="s">
        <v>3</v>
      </c>
      <c r="C8" s="341" t="s">
        <v>1038</v>
      </c>
      <c r="D8" s="342"/>
      <c r="E8" s="342"/>
      <c r="F8" s="342"/>
      <c r="G8" s="342"/>
      <c r="H8" s="342"/>
      <c r="I8" s="342"/>
      <c r="J8" s="342"/>
      <c r="K8" s="342"/>
      <c r="L8" s="342"/>
      <c r="M8" s="343"/>
    </row>
    <row r="9" spans="2:15" ht="18" customHeight="1" x14ac:dyDescent="0.2">
      <c r="B9" s="339"/>
      <c r="C9" s="344"/>
      <c r="D9" s="345"/>
      <c r="E9" s="345"/>
      <c r="F9" s="345"/>
      <c r="G9" s="345"/>
      <c r="H9" s="345"/>
      <c r="I9" s="345"/>
      <c r="J9" s="345"/>
      <c r="K9" s="345"/>
      <c r="L9" s="345"/>
      <c r="M9" s="346"/>
    </row>
    <row r="10" spans="2:15" ht="18" customHeight="1" x14ac:dyDescent="0.2">
      <c r="B10" s="339"/>
      <c r="C10" s="344"/>
      <c r="D10" s="345"/>
      <c r="E10" s="345"/>
      <c r="F10" s="345"/>
      <c r="G10" s="345"/>
      <c r="H10" s="345"/>
      <c r="I10" s="345"/>
      <c r="J10" s="345"/>
      <c r="K10" s="345"/>
      <c r="L10" s="345"/>
      <c r="M10" s="346"/>
    </row>
    <row r="11" spans="2:15" ht="18" customHeight="1" x14ac:dyDescent="0.2">
      <c r="B11" s="339"/>
      <c r="C11" s="344"/>
      <c r="D11" s="345"/>
      <c r="E11" s="345"/>
      <c r="F11" s="345"/>
      <c r="G11" s="345"/>
      <c r="H11" s="345"/>
      <c r="I11" s="345"/>
      <c r="J11" s="345"/>
      <c r="K11" s="345"/>
      <c r="L11" s="345"/>
      <c r="M11" s="346"/>
    </row>
    <row r="12" spans="2:15" ht="18" customHeight="1" x14ac:dyDescent="0.2">
      <c r="B12" s="339"/>
      <c r="C12" s="344"/>
      <c r="D12" s="345"/>
      <c r="E12" s="345"/>
      <c r="F12" s="345"/>
      <c r="G12" s="345"/>
      <c r="H12" s="345"/>
      <c r="I12" s="345"/>
      <c r="J12" s="345"/>
      <c r="K12" s="345"/>
      <c r="L12" s="345"/>
      <c r="M12" s="346"/>
    </row>
    <row r="13" spans="2:15" ht="18" customHeight="1" x14ac:dyDescent="0.2">
      <c r="B13" s="339"/>
      <c r="C13" s="344"/>
      <c r="D13" s="345"/>
      <c r="E13" s="345"/>
      <c r="F13" s="345"/>
      <c r="G13" s="345"/>
      <c r="H13" s="345"/>
      <c r="I13" s="345"/>
      <c r="J13" s="345"/>
      <c r="K13" s="345"/>
      <c r="L13" s="345"/>
      <c r="M13" s="346"/>
    </row>
    <row r="14" spans="2:15" ht="18" customHeight="1" x14ac:dyDescent="0.2">
      <c r="B14" s="339"/>
      <c r="C14" s="344"/>
      <c r="D14" s="345"/>
      <c r="E14" s="345"/>
      <c r="F14" s="345"/>
      <c r="G14" s="345"/>
      <c r="H14" s="345"/>
      <c r="I14" s="345"/>
      <c r="J14" s="345"/>
      <c r="K14" s="345"/>
      <c r="L14" s="345"/>
      <c r="M14" s="346"/>
    </row>
    <row r="15" spans="2:15" ht="18" customHeight="1" x14ac:dyDescent="0.2">
      <c r="B15" s="339"/>
      <c r="C15" s="344"/>
      <c r="D15" s="345"/>
      <c r="E15" s="345"/>
      <c r="F15" s="345"/>
      <c r="G15" s="345"/>
      <c r="H15" s="345"/>
      <c r="I15" s="345"/>
      <c r="J15" s="345"/>
      <c r="K15" s="345"/>
      <c r="L15" s="345"/>
      <c r="M15" s="346"/>
    </row>
    <row r="16" spans="2:15" x14ac:dyDescent="0.2">
      <c r="B16" s="340"/>
      <c r="C16" s="347"/>
      <c r="D16" s="348"/>
      <c r="E16" s="348"/>
      <c r="F16" s="348"/>
      <c r="G16" s="348"/>
      <c r="H16" s="348"/>
      <c r="I16" s="348"/>
      <c r="J16" s="348"/>
      <c r="K16" s="348"/>
      <c r="L16" s="348"/>
      <c r="M16" s="349"/>
    </row>
    <row r="17" spans="2:11" ht="18" customHeight="1" x14ac:dyDescent="0.2"/>
    <row r="18" spans="2:11" ht="18" customHeight="1" x14ac:dyDescent="0.2">
      <c r="B18" s="2" t="s">
        <v>1071</v>
      </c>
    </row>
    <row r="19" spans="2:11" ht="18" customHeight="1" x14ac:dyDescent="0.2">
      <c r="B19" s="2" t="s">
        <v>1039</v>
      </c>
    </row>
    <row r="20" spans="2:11" x14ac:dyDescent="0.2">
      <c r="B20" s="490" t="s">
        <v>1040</v>
      </c>
      <c r="C20" s="490" t="s">
        <v>1041</v>
      </c>
      <c r="D20" s="490" t="s">
        <v>1042</v>
      </c>
      <c r="E20" s="492" t="s">
        <v>1043</v>
      </c>
      <c r="F20" s="493"/>
      <c r="G20" s="493"/>
      <c r="H20" s="494"/>
      <c r="I20" s="490" t="s">
        <v>1044</v>
      </c>
      <c r="J20" s="490" t="s">
        <v>1045</v>
      </c>
      <c r="K20" s="490" t="s">
        <v>1046</v>
      </c>
    </row>
    <row r="21" spans="2:11" x14ac:dyDescent="0.2">
      <c r="B21" s="491"/>
      <c r="C21" s="491"/>
      <c r="D21" s="491"/>
      <c r="E21" s="202" t="s">
        <v>1047</v>
      </c>
      <c r="F21" s="202" t="s">
        <v>1048</v>
      </c>
      <c r="G21" s="202" t="s">
        <v>1049</v>
      </c>
      <c r="H21" s="202" t="s">
        <v>1050</v>
      </c>
      <c r="I21" s="491"/>
      <c r="J21" s="491"/>
      <c r="K21" s="491"/>
    </row>
    <row r="22" spans="2:11" x14ac:dyDescent="0.2">
      <c r="B22" s="113" t="s">
        <v>1051</v>
      </c>
      <c r="C22" s="113" t="s">
        <v>1052</v>
      </c>
      <c r="D22" s="113" t="s">
        <v>1053</v>
      </c>
      <c r="E22" s="113"/>
      <c r="F22" s="113"/>
      <c r="G22" s="113"/>
      <c r="H22" s="113"/>
      <c r="I22" s="113"/>
      <c r="J22" s="113"/>
      <c r="K22" s="113"/>
    </row>
    <row r="23" spans="2:11" x14ac:dyDescent="0.2">
      <c r="B23" s="113"/>
      <c r="C23" s="113"/>
      <c r="D23" s="113" t="s">
        <v>1054</v>
      </c>
      <c r="E23" s="113"/>
      <c r="F23" s="113"/>
      <c r="G23" s="113"/>
      <c r="H23" s="113"/>
      <c r="I23" s="113"/>
      <c r="J23" s="113"/>
      <c r="K23" s="113"/>
    </row>
    <row r="24" spans="2:11" x14ac:dyDescent="0.2">
      <c r="B24" s="113"/>
      <c r="C24" s="113" t="s">
        <v>1055</v>
      </c>
      <c r="D24" s="113" t="s">
        <v>1056</v>
      </c>
      <c r="E24" s="113"/>
      <c r="F24" s="113"/>
      <c r="G24" s="113"/>
      <c r="H24" s="113"/>
      <c r="I24" s="113"/>
      <c r="J24" s="113"/>
      <c r="K24" s="113"/>
    </row>
    <row r="25" spans="2:11" x14ac:dyDescent="0.2">
      <c r="B25" s="2" t="s">
        <v>1057</v>
      </c>
    </row>
    <row r="26" spans="2:11" x14ac:dyDescent="0.2">
      <c r="B26" s="2" t="s">
        <v>1058</v>
      </c>
    </row>
    <row r="27" spans="2:11" x14ac:dyDescent="0.2">
      <c r="B27" s="2" t="s">
        <v>1059</v>
      </c>
    </row>
    <row r="28" spans="2:11" x14ac:dyDescent="0.2">
      <c r="B28" s="2" t="s">
        <v>1060</v>
      </c>
    </row>
    <row r="29" spans="2:11" x14ac:dyDescent="0.2">
      <c r="B29" s="2" t="s">
        <v>1061</v>
      </c>
    </row>
    <row r="30" spans="2:11" x14ac:dyDescent="0.2">
      <c r="B30" s="2" t="s">
        <v>1062</v>
      </c>
    </row>
    <row r="32" spans="2:11" x14ac:dyDescent="0.2">
      <c r="B32" s="2" t="s">
        <v>1063</v>
      </c>
    </row>
    <row r="33" spans="2:11" x14ac:dyDescent="0.2">
      <c r="B33" s="202" t="s">
        <v>1040</v>
      </c>
      <c r="C33" s="202" t="s">
        <v>1041</v>
      </c>
      <c r="D33" s="202" t="s">
        <v>1042</v>
      </c>
      <c r="E33" s="202" t="s">
        <v>1064</v>
      </c>
      <c r="F33" s="202" t="s">
        <v>1065</v>
      </c>
      <c r="G33" s="202" t="s">
        <v>1072</v>
      </c>
      <c r="H33" s="202" t="s">
        <v>1066</v>
      </c>
      <c r="I33" s="202" t="s">
        <v>1067</v>
      </c>
      <c r="J33" s="202" t="s">
        <v>1068</v>
      </c>
      <c r="K33" s="202" t="s">
        <v>1069</v>
      </c>
    </row>
    <row r="34" spans="2:11" x14ac:dyDescent="0.2">
      <c r="B34" s="113"/>
      <c r="C34" s="113"/>
      <c r="D34" s="113"/>
      <c r="E34" s="113"/>
      <c r="F34" s="113"/>
      <c r="G34" s="113"/>
      <c r="H34" s="113"/>
      <c r="I34" s="113"/>
      <c r="J34" s="113"/>
      <c r="K34" s="113"/>
    </row>
    <row r="35" spans="2:11" x14ac:dyDescent="0.2">
      <c r="B35" s="2" t="s">
        <v>1070</v>
      </c>
    </row>
  </sheetData>
  <mergeCells count="14">
    <mergeCell ref="K20:K21"/>
    <mergeCell ref="E20:H20"/>
    <mergeCell ref="B20:B21"/>
    <mergeCell ref="C20:C21"/>
    <mergeCell ref="D20:D21"/>
    <mergeCell ref="I20:I21"/>
    <mergeCell ref="J20:J21"/>
    <mergeCell ref="B8:B16"/>
    <mergeCell ref="C8:M16"/>
    <mergeCell ref="C2:M2"/>
    <mergeCell ref="N2:O6"/>
    <mergeCell ref="C4:M4"/>
    <mergeCell ref="C5:M5"/>
    <mergeCell ref="C6:M6"/>
  </mergeCells>
  <phoneticPr fontId="24" type="noConversion"/>
  <pageMargins left="0.7" right="0.7" top="0.75" bottom="0.75" header="0.3" footer="0.3"/>
  <pageSetup paperSize="9" orientation="portrait" horizontalDpi="1200"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DDA42-752D-48C3-81C9-D18E7D19EFCD}">
  <sheetPr codeName="Sheet104"/>
  <dimension ref="B2:K87"/>
  <sheetViews>
    <sheetView showGridLines="0" zoomScale="110" zoomScaleNormal="110" workbookViewId="0">
      <selection activeCell="B86" sqref="B8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9" width="10" style="2" customWidth="1"/>
    <col min="10" max="13" width="10.625" style="2" customWidth="1"/>
    <col min="14" max="16384" width="9.125" style="2"/>
  </cols>
  <sheetData>
    <row r="2" spans="2:11" ht="18" customHeight="1" x14ac:dyDescent="0.2">
      <c r="B2" s="1" t="s">
        <v>4</v>
      </c>
      <c r="C2" s="350" t="s">
        <v>1234</v>
      </c>
      <c r="D2" s="350"/>
      <c r="E2" s="351"/>
      <c r="F2" s="350"/>
      <c r="G2" s="350"/>
      <c r="H2" s="350"/>
      <c r="I2" s="350"/>
      <c r="J2" s="350"/>
      <c r="K2" s="352"/>
    </row>
    <row r="3" spans="2:11" x14ac:dyDescent="0.2">
      <c r="C3" s="3"/>
      <c r="D3" s="3"/>
      <c r="E3" s="3"/>
      <c r="F3" s="3"/>
      <c r="G3" s="3"/>
      <c r="H3" s="3"/>
      <c r="I3" s="3"/>
      <c r="J3" s="3"/>
      <c r="K3" s="352"/>
    </row>
    <row r="4" spans="2:11" ht="18" customHeight="1" x14ac:dyDescent="0.2">
      <c r="B4" s="1" t="s">
        <v>0</v>
      </c>
      <c r="C4" s="353" t="s">
        <v>1077</v>
      </c>
      <c r="D4" s="353"/>
      <c r="E4" s="354"/>
      <c r="F4" s="353"/>
      <c r="G4" s="353"/>
      <c r="H4" s="353"/>
      <c r="I4" s="353"/>
      <c r="J4" s="353"/>
      <c r="K4" s="352"/>
    </row>
    <row r="5" spans="2:11" ht="18" customHeight="1" x14ac:dyDescent="0.2">
      <c r="B5" s="1" t="s">
        <v>1</v>
      </c>
      <c r="C5" s="350" t="s">
        <v>1078</v>
      </c>
      <c r="D5" s="350"/>
      <c r="E5" s="351"/>
      <c r="F5" s="350"/>
      <c r="G5" s="350"/>
      <c r="H5" s="350"/>
      <c r="I5" s="350"/>
      <c r="J5" s="350"/>
      <c r="K5" s="352"/>
    </row>
    <row r="6" spans="2:11" ht="18" customHeight="1" x14ac:dyDescent="0.2">
      <c r="B6" s="1" t="s">
        <v>2</v>
      </c>
      <c r="C6" s="350" t="s">
        <v>1105</v>
      </c>
      <c r="D6" s="350"/>
      <c r="E6" s="351"/>
      <c r="F6" s="350"/>
      <c r="G6" s="350"/>
      <c r="H6" s="350"/>
      <c r="I6" s="350"/>
      <c r="J6" s="350"/>
      <c r="K6" s="352"/>
    </row>
    <row r="7" spans="2:11" x14ac:dyDescent="0.2">
      <c r="B7" s="2" t="s">
        <v>1235</v>
      </c>
    </row>
    <row r="8" spans="2:11" ht="18" customHeight="1" x14ac:dyDescent="0.2">
      <c r="B8" s="338" t="s">
        <v>3</v>
      </c>
      <c r="C8" s="341" t="s">
        <v>1247</v>
      </c>
      <c r="D8" s="342"/>
      <c r="E8" s="342"/>
      <c r="F8" s="342"/>
      <c r="G8" s="342"/>
      <c r="H8" s="342"/>
      <c r="I8" s="342"/>
      <c r="J8" s="343"/>
    </row>
    <row r="9" spans="2:11" ht="18" customHeight="1" x14ac:dyDescent="0.2">
      <c r="B9" s="339"/>
      <c r="C9" s="344"/>
      <c r="D9" s="345"/>
      <c r="E9" s="345"/>
      <c r="F9" s="345"/>
      <c r="G9" s="345"/>
      <c r="H9" s="345"/>
      <c r="I9" s="345"/>
      <c r="J9" s="346"/>
    </row>
    <row r="10" spans="2:11" ht="18" customHeight="1" x14ac:dyDescent="0.2">
      <c r="B10" s="339"/>
      <c r="C10" s="344"/>
      <c r="D10" s="345"/>
      <c r="E10" s="345"/>
      <c r="F10" s="345"/>
      <c r="G10" s="345"/>
      <c r="H10" s="345"/>
      <c r="I10" s="345"/>
      <c r="J10" s="346"/>
    </row>
    <row r="11" spans="2:11" ht="18" customHeight="1" x14ac:dyDescent="0.2">
      <c r="B11" s="339"/>
      <c r="C11" s="344"/>
      <c r="D11" s="345"/>
      <c r="E11" s="345"/>
      <c r="F11" s="345"/>
      <c r="G11" s="345"/>
      <c r="H11" s="345"/>
      <c r="I11" s="345"/>
      <c r="J11" s="346"/>
    </row>
    <row r="12" spans="2:11" ht="18" customHeight="1" x14ac:dyDescent="0.2">
      <c r="B12" s="339"/>
      <c r="C12" s="344"/>
      <c r="D12" s="345"/>
      <c r="E12" s="345"/>
      <c r="F12" s="345"/>
      <c r="G12" s="345"/>
      <c r="H12" s="345"/>
      <c r="I12" s="345"/>
      <c r="J12" s="346"/>
    </row>
    <row r="13" spans="2:11" ht="18" customHeight="1" x14ac:dyDescent="0.2">
      <c r="B13" s="339"/>
      <c r="C13" s="344"/>
      <c r="D13" s="345"/>
      <c r="E13" s="345"/>
      <c r="F13" s="345"/>
      <c r="G13" s="345"/>
      <c r="H13" s="345"/>
      <c r="I13" s="345"/>
      <c r="J13" s="346"/>
    </row>
    <row r="14" spans="2:11" ht="18" customHeight="1" x14ac:dyDescent="0.2">
      <c r="B14" s="339"/>
      <c r="C14" s="344"/>
      <c r="D14" s="345"/>
      <c r="E14" s="345"/>
      <c r="F14" s="345"/>
      <c r="G14" s="345"/>
      <c r="H14" s="345"/>
      <c r="I14" s="345"/>
      <c r="J14" s="346"/>
    </row>
    <row r="15" spans="2:11" ht="18" customHeight="1" x14ac:dyDescent="0.2">
      <c r="B15" s="339"/>
      <c r="C15" s="344"/>
      <c r="D15" s="345"/>
      <c r="E15" s="345"/>
      <c r="F15" s="345"/>
      <c r="G15" s="345"/>
      <c r="H15" s="345"/>
      <c r="I15" s="345"/>
      <c r="J15" s="346"/>
    </row>
    <row r="16" spans="2:11" ht="18" customHeight="1" x14ac:dyDescent="0.2">
      <c r="B16" s="339"/>
      <c r="C16" s="344"/>
      <c r="D16" s="345"/>
      <c r="E16" s="345"/>
      <c r="F16" s="345"/>
      <c r="G16" s="345"/>
      <c r="H16" s="345"/>
      <c r="I16" s="345"/>
      <c r="J16" s="346"/>
    </row>
    <row r="17" spans="2:10" ht="18" customHeight="1" x14ac:dyDescent="0.2">
      <c r="B17" s="339"/>
      <c r="C17" s="344"/>
      <c r="D17" s="345"/>
      <c r="E17" s="345"/>
      <c r="F17" s="345"/>
      <c r="G17" s="345"/>
      <c r="H17" s="345"/>
      <c r="I17" s="345"/>
      <c r="J17" s="346"/>
    </row>
    <row r="18" spans="2:10" ht="18" customHeight="1" x14ac:dyDescent="0.2">
      <c r="B18" s="339"/>
      <c r="C18" s="344"/>
      <c r="D18" s="345"/>
      <c r="E18" s="345"/>
      <c r="F18" s="345"/>
      <c r="G18" s="345"/>
      <c r="H18" s="345"/>
      <c r="I18" s="345"/>
      <c r="J18" s="346"/>
    </row>
    <row r="19" spans="2:10" ht="18" customHeight="1" x14ac:dyDescent="0.2">
      <c r="B19" s="339"/>
      <c r="C19" s="344"/>
      <c r="D19" s="345"/>
      <c r="E19" s="345"/>
      <c r="F19" s="345"/>
      <c r="G19" s="345"/>
      <c r="H19" s="345"/>
      <c r="I19" s="345"/>
      <c r="J19" s="346"/>
    </row>
    <row r="20" spans="2:10" ht="18" customHeight="1" x14ac:dyDescent="0.2">
      <c r="B20" s="339"/>
      <c r="C20" s="344"/>
      <c r="D20" s="345"/>
      <c r="E20" s="345"/>
      <c r="F20" s="345"/>
      <c r="G20" s="345"/>
      <c r="H20" s="345"/>
      <c r="I20" s="345"/>
      <c r="J20" s="346"/>
    </row>
    <row r="21" spans="2:10" ht="18" customHeight="1" x14ac:dyDescent="0.2">
      <c r="B21" s="339"/>
      <c r="C21" s="344"/>
      <c r="D21" s="345"/>
      <c r="E21" s="345"/>
      <c r="F21" s="345"/>
      <c r="G21" s="345"/>
      <c r="H21" s="345"/>
      <c r="I21" s="345"/>
      <c r="J21" s="346"/>
    </row>
    <row r="22" spans="2:10" ht="18" customHeight="1" x14ac:dyDescent="0.2">
      <c r="B22" s="339"/>
      <c r="C22" s="344"/>
      <c r="D22" s="345"/>
      <c r="E22" s="345"/>
      <c r="F22" s="345"/>
      <c r="G22" s="345"/>
      <c r="H22" s="345"/>
      <c r="I22" s="345"/>
      <c r="J22" s="346"/>
    </row>
    <row r="23" spans="2:10" x14ac:dyDescent="0.2">
      <c r="B23" s="340"/>
      <c r="C23" s="347"/>
      <c r="D23" s="348"/>
      <c r="E23" s="348"/>
      <c r="F23" s="348"/>
      <c r="G23" s="348"/>
      <c r="H23" s="348"/>
      <c r="I23" s="348"/>
      <c r="J23" s="349"/>
    </row>
    <row r="24" spans="2:10" ht="18" customHeight="1" x14ac:dyDescent="0.2"/>
    <row r="25" spans="2:10" x14ac:dyDescent="0.2">
      <c r="B25" s="2" t="s">
        <v>1079</v>
      </c>
    </row>
    <row r="27" spans="2:10" x14ac:dyDescent="0.2">
      <c r="B27" s="2" t="s">
        <v>1236</v>
      </c>
    </row>
    <row r="28" spans="2:10" hidden="1" x14ac:dyDescent="0.2">
      <c r="B28" s="477" t="s">
        <v>3</v>
      </c>
      <c r="C28" s="480" t="s">
        <v>1386</v>
      </c>
      <c r="D28" s="481"/>
      <c r="E28" s="481"/>
      <c r="F28" s="481"/>
      <c r="G28" s="481"/>
      <c r="H28" s="481"/>
      <c r="I28" s="481"/>
      <c r="J28" s="482"/>
    </row>
    <row r="29" spans="2:10" hidden="1" x14ac:dyDescent="0.2">
      <c r="B29" s="478"/>
      <c r="C29" s="426"/>
      <c r="D29" s="427"/>
      <c r="E29" s="427"/>
      <c r="F29" s="427"/>
      <c r="G29" s="427"/>
      <c r="H29" s="427"/>
      <c r="I29" s="427"/>
      <c r="J29" s="428"/>
    </row>
    <row r="30" spans="2:10" hidden="1" x14ac:dyDescent="0.2">
      <c r="B30" s="478"/>
      <c r="C30" s="426"/>
      <c r="D30" s="427"/>
      <c r="E30" s="427"/>
      <c r="F30" s="427"/>
      <c r="G30" s="427"/>
      <c r="H30" s="427"/>
      <c r="I30" s="427"/>
      <c r="J30" s="428"/>
    </row>
    <row r="31" spans="2:10" hidden="1" x14ac:dyDescent="0.2">
      <c r="B31" s="478"/>
      <c r="C31" s="426"/>
      <c r="D31" s="427"/>
      <c r="E31" s="427"/>
      <c r="F31" s="427"/>
      <c r="G31" s="427"/>
      <c r="H31" s="427"/>
      <c r="I31" s="427"/>
      <c r="J31" s="428"/>
    </row>
    <row r="32" spans="2:10" hidden="1" x14ac:dyDescent="0.2">
      <c r="B32" s="478"/>
      <c r="C32" s="426"/>
      <c r="D32" s="427"/>
      <c r="E32" s="427"/>
      <c r="F32" s="427"/>
      <c r="G32" s="427"/>
      <c r="H32" s="427"/>
      <c r="I32" s="427"/>
      <c r="J32" s="428"/>
    </row>
    <row r="33" spans="2:11" hidden="1" x14ac:dyDescent="0.2">
      <c r="B33" s="478"/>
      <c r="C33" s="426"/>
      <c r="D33" s="427"/>
      <c r="E33" s="427"/>
      <c r="F33" s="427"/>
      <c r="G33" s="427"/>
      <c r="H33" s="427"/>
      <c r="I33" s="427"/>
      <c r="J33" s="428"/>
    </row>
    <row r="34" spans="2:11" hidden="1" x14ac:dyDescent="0.2">
      <c r="B34" s="478"/>
      <c r="C34" s="426"/>
      <c r="D34" s="427"/>
      <c r="E34" s="427"/>
      <c r="F34" s="427"/>
      <c r="G34" s="427"/>
      <c r="H34" s="427"/>
      <c r="I34" s="427"/>
      <c r="J34" s="428"/>
    </row>
    <row r="35" spans="2:11" hidden="1" x14ac:dyDescent="0.2">
      <c r="B35" s="478"/>
      <c r="C35" s="426"/>
      <c r="D35" s="427"/>
      <c r="E35" s="427"/>
      <c r="F35" s="427"/>
      <c r="G35" s="427"/>
      <c r="H35" s="427"/>
      <c r="I35" s="427"/>
      <c r="J35" s="428"/>
    </row>
    <row r="36" spans="2:11" hidden="1" x14ac:dyDescent="0.2">
      <c r="B36" s="478"/>
      <c r="C36" s="426"/>
      <c r="D36" s="427"/>
      <c r="E36" s="427"/>
      <c r="F36" s="427"/>
      <c r="G36" s="427"/>
      <c r="H36" s="427"/>
      <c r="I36" s="427"/>
      <c r="J36" s="428"/>
    </row>
    <row r="37" spans="2:11" hidden="1" x14ac:dyDescent="0.2">
      <c r="B37" s="478"/>
      <c r="C37" s="426"/>
      <c r="D37" s="427"/>
      <c r="E37" s="427"/>
      <c r="F37" s="427"/>
      <c r="G37" s="427"/>
      <c r="H37" s="427"/>
      <c r="I37" s="427"/>
      <c r="J37" s="428"/>
    </row>
    <row r="38" spans="2:11" hidden="1" x14ac:dyDescent="0.2">
      <c r="B38" s="478"/>
      <c r="C38" s="426"/>
      <c r="D38" s="427"/>
      <c r="E38" s="427"/>
      <c r="F38" s="427"/>
      <c r="G38" s="427"/>
      <c r="H38" s="427"/>
      <c r="I38" s="427"/>
      <c r="J38" s="428"/>
    </row>
    <row r="39" spans="2:11" hidden="1" x14ac:dyDescent="0.2">
      <c r="B39" s="478"/>
      <c r="C39" s="426"/>
      <c r="D39" s="427"/>
      <c r="E39" s="427"/>
      <c r="F39" s="427"/>
      <c r="G39" s="427"/>
      <c r="H39" s="427"/>
      <c r="I39" s="427"/>
      <c r="J39" s="428"/>
    </row>
    <row r="40" spans="2:11" hidden="1" x14ac:dyDescent="0.2">
      <c r="B40" s="478"/>
      <c r="C40" s="426"/>
      <c r="D40" s="427"/>
      <c r="E40" s="427"/>
      <c r="F40" s="427"/>
      <c r="G40" s="427"/>
      <c r="H40" s="427"/>
      <c r="I40" s="427"/>
      <c r="J40" s="428"/>
    </row>
    <row r="41" spans="2:11" hidden="1" x14ac:dyDescent="0.2">
      <c r="B41" s="478"/>
      <c r="C41" s="426"/>
      <c r="D41" s="427"/>
      <c r="E41" s="427"/>
      <c r="F41" s="427"/>
      <c r="G41" s="427"/>
      <c r="H41" s="427"/>
      <c r="I41" s="427"/>
      <c r="J41" s="428"/>
    </row>
    <row r="42" spans="2:11" hidden="1" x14ac:dyDescent="0.2">
      <c r="B42" s="478"/>
      <c r="C42" s="426"/>
      <c r="D42" s="427"/>
      <c r="E42" s="427"/>
      <c r="F42" s="427"/>
      <c r="G42" s="427"/>
      <c r="H42" s="427"/>
      <c r="I42" s="427"/>
      <c r="J42" s="428"/>
    </row>
    <row r="43" spans="2:11" hidden="1" x14ac:dyDescent="0.2">
      <c r="B43" s="479"/>
      <c r="C43" s="483"/>
      <c r="D43" s="484"/>
      <c r="E43" s="484"/>
      <c r="F43" s="484"/>
      <c r="G43" s="484"/>
      <c r="H43" s="484"/>
      <c r="I43" s="484"/>
      <c r="J43" s="485"/>
    </row>
    <row r="44" spans="2:11" hidden="1" x14ac:dyDescent="0.2"/>
    <row r="45" spans="2:11" x14ac:dyDescent="0.2">
      <c r="B45" s="495" t="s">
        <v>1419</v>
      </c>
      <c r="C45" s="496"/>
      <c r="D45" s="496"/>
      <c r="E45" s="496"/>
      <c r="F45" s="496"/>
      <c r="G45" s="496"/>
      <c r="H45" s="496"/>
      <c r="I45" s="496"/>
      <c r="J45" s="496"/>
      <c r="K45" s="497"/>
    </row>
    <row r="46" spans="2:11" x14ac:dyDescent="0.2">
      <c r="B46" s="498"/>
      <c r="C46" s="499"/>
      <c r="D46" s="499"/>
      <c r="E46" s="499"/>
      <c r="F46" s="499"/>
      <c r="G46" s="499"/>
      <c r="H46" s="499"/>
      <c r="I46" s="499"/>
      <c r="J46" s="499"/>
      <c r="K46" s="500"/>
    </row>
    <row r="47" spans="2:11" x14ac:dyDescent="0.2">
      <c r="B47" s="498"/>
      <c r="C47" s="499"/>
      <c r="D47" s="499"/>
      <c r="E47" s="499"/>
      <c r="F47" s="499"/>
      <c r="G47" s="499"/>
      <c r="H47" s="499"/>
      <c r="I47" s="499"/>
      <c r="J47" s="499"/>
      <c r="K47" s="500"/>
    </row>
    <row r="48" spans="2:11" x14ac:dyDescent="0.2">
      <c r="B48" s="498"/>
      <c r="C48" s="499"/>
      <c r="D48" s="499"/>
      <c r="E48" s="499"/>
      <c r="F48" s="499"/>
      <c r="G48" s="499"/>
      <c r="H48" s="499"/>
      <c r="I48" s="499"/>
      <c r="J48" s="499"/>
      <c r="K48" s="500"/>
    </row>
    <row r="49" spans="2:11" x14ac:dyDescent="0.2">
      <c r="B49" s="498"/>
      <c r="C49" s="499"/>
      <c r="D49" s="499"/>
      <c r="E49" s="499"/>
      <c r="F49" s="499"/>
      <c r="G49" s="499"/>
      <c r="H49" s="499"/>
      <c r="I49" s="499"/>
      <c r="J49" s="499"/>
      <c r="K49" s="500"/>
    </row>
    <row r="50" spans="2:11" x14ac:dyDescent="0.2">
      <c r="B50" s="498"/>
      <c r="C50" s="499"/>
      <c r="D50" s="499"/>
      <c r="E50" s="499"/>
      <c r="F50" s="499"/>
      <c r="G50" s="499"/>
      <c r="H50" s="499"/>
      <c r="I50" s="499"/>
      <c r="J50" s="499"/>
      <c r="K50" s="500"/>
    </row>
    <row r="51" spans="2:11" x14ac:dyDescent="0.2">
      <c r="B51" s="498"/>
      <c r="C51" s="499"/>
      <c r="D51" s="499"/>
      <c r="E51" s="499"/>
      <c r="F51" s="499"/>
      <c r="G51" s="499"/>
      <c r="H51" s="499"/>
      <c r="I51" s="499"/>
      <c r="J51" s="499"/>
      <c r="K51" s="500"/>
    </row>
    <row r="52" spans="2:11" x14ac:dyDescent="0.2">
      <c r="B52" s="498"/>
      <c r="C52" s="499"/>
      <c r="D52" s="499"/>
      <c r="E52" s="499"/>
      <c r="F52" s="499"/>
      <c r="G52" s="499"/>
      <c r="H52" s="499"/>
      <c r="I52" s="499"/>
      <c r="J52" s="499"/>
      <c r="K52" s="500"/>
    </row>
    <row r="53" spans="2:11" x14ac:dyDescent="0.2">
      <c r="B53" s="498"/>
      <c r="C53" s="499"/>
      <c r="D53" s="499"/>
      <c r="E53" s="499"/>
      <c r="F53" s="499"/>
      <c r="G53" s="499"/>
      <c r="H53" s="499"/>
      <c r="I53" s="499"/>
      <c r="J53" s="499"/>
      <c r="K53" s="500"/>
    </row>
    <row r="54" spans="2:11" x14ac:dyDescent="0.2">
      <c r="B54" s="498"/>
      <c r="C54" s="499"/>
      <c r="D54" s="499"/>
      <c r="E54" s="499"/>
      <c r="F54" s="499"/>
      <c r="G54" s="499"/>
      <c r="H54" s="499"/>
      <c r="I54" s="499"/>
      <c r="J54" s="499"/>
      <c r="K54" s="500"/>
    </row>
    <row r="55" spans="2:11" x14ac:dyDescent="0.2">
      <c r="B55" s="498"/>
      <c r="C55" s="499"/>
      <c r="D55" s="499"/>
      <c r="E55" s="499"/>
      <c r="F55" s="499"/>
      <c r="G55" s="499"/>
      <c r="H55" s="499"/>
      <c r="I55" s="499"/>
      <c r="J55" s="499"/>
      <c r="K55" s="500"/>
    </row>
    <row r="56" spans="2:11" x14ac:dyDescent="0.2">
      <c r="B56" s="498"/>
      <c r="C56" s="499"/>
      <c r="D56" s="499"/>
      <c r="E56" s="499"/>
      <c r="F56" s="499"/>
      <c r="G56" s="499"/>
      <c r="H56" s="499"/>
      <c r="I56" s="499"/>
      <c r="J56" s="499"/>
      <c r="K56" s="500"/>
    </row>
    <row r="57" spans="2:11" x14ac:dyDescent="0.2">
      <c r="B57" s="498"/>
      <c r="C57" s="499"/>
      <c r="D57" s="499"/>
      <c r="E57" s="499"/>
      <c r="F57" s="499"/>
      <c r="G57" s="499"/>
      <c r="H57" s="499"/>
      <c r="I57" s="499"/>
      <c r="J57" s="499"/>
      <c r="K57" s="500"/>
    </row>
    <row r="58" spans="2:11" x14ac:dyDescent="0.2">
      <c r="B58" s="498"/>
      <c r="C58" s="499"/>
      <c r="D58" s="499"/>
      <c r="E58" s="499"/>
      <c r="F58" s="499"/>
      <c r="G58" s="499"/>
      <c r="H58" s="499"/>
      <c r="I58" s="499"/>
      <c r="J58" s="499"/>
      <c r="K58" s="500"/>
    </row>
    <row r="59" spans="2:11" x14ac:dyDescent="0.2">
      <c r="B59" s="498"/>
      <c r="C59" s="499"/>
      <c r="D59" s="499"/>
      <c r="E59" s="499"/>
      <c r="F59" s="499"/>
      <c r="G59" s="499"/>
      <c r="H59" s="499"/>
      <c r="I59" s="499"/>
      <c r="J59" s="499"/>
      <c r="K59" s="500"/>
    </row>
    <row r="60" spans="2:11" x14ac:dyDescent="0.2">
      <c r="B60" s="498"/>
      <c r="C60" s="499"/>
      <c r="D60" s="499"/>
      <c r="E60" s="499"/>
      <c r="F60" s="499"/>
      <c r="G60" s="499"/>
      <c r="H60" s="499"/>
      <c r="I60" s="499"/>
      <c r="J60" s="499"/>
      <c r="K60" s="500"/>
    </row>
    <row r="61" spans="2:11" x14ac:dyDescent="0.2">
      <c r="B61" s="498"/>
      <c r="C61" s="499"/>
      <c r="D61" s="499"/>
      <c r="E61" s="499"/>
      <c r="F61" s="499"/>
      <c r="G61" s="499"/>
      <c r="H61" s="499"/>
      <c r="I61" s="499"/>
      <c r="J61" s="499"/>
      <c r="K61" s="500"/>
    </row>
    <row r="62" spans="2:11" x14ac:dyDescent="0.2">
      <c r="B62" s="498"/>
      <c r="C62" s="499"/>
      <c r="D62" s="499"/>
      <c r="E62" s="499"/>
      <c r="F62" s="499"/>
      <c r="G62" s="499"/>
      <c r="H62" s="499"/>
      <c r="I62" s="499"/>
      <c r="J62" s="499"/>
      <c r="K62" s="500"/>
    </row>
    <row r="63" spans="2:11" x14ac:dyDescent="0.2">
      <c r="B63" s="498"/>
      <c r="C63" s="499"/>
      <c r="D63" s="499"/>
      <c r="E63" s="499"/>
      <c r="F63" s="499"/>
      <c r="G63" s="499"/>
      <c r="H63" s="499"/>
      <c r="I63" s="499"/>
      <c r="J63" s="499"/>
      <c r="K63" s="500"/>
    </row>
    <row r="64" spans="2:11" x14ac:dyDescent="0.2">
      <c r="B64" s="498"/>
      <c r="C64" s="499"/>
      <c r="D64" s="499"/>
      <c r="E64" s="499"/>
      <c r="F64" s="499"/>
      <c r="G64" s="499"/>
      <c r="H64" s="499"/>
      <c r="I64" s="499"/>
      <c r="J64" s="499"/>
      <c r="K64" s="500"/>
    </row>
    <row r="65" spans="2:11" x14ac:dyDescent="0.2">
      <c r="B65" s="498"/>
      <c r="C65" s="499"/>
      <c r="D65" s="499"/>
      <c r="E65" s="499"/>
      <c r="F65" s="499"/>
      <c r="G65" s="499"/>
      <c r="H65" s="499"/>
      <c r="I65" s="499"/>
      <c r="J65" s="499"/>
      <c r="K65" s="500"/>
    </row>
    <row r="66" spans="2:11" x14ac:dyDescent="0.2">
      <c r="B66" s="498"/>
      <c r="C66" s="499"/>
      <c r="D66" s="499"/>
      <c r="E66" s="499"/>
      <c r="F66" s="499"/>
      <c r="G66" s="499"/>
      <c r="H66" s="499"/>
      <c r="I66" s="499"/>
      <c r="J66" s="499"/>
      <c r="K66" s="500"/>
    </row>
    <row r="67" spans="2:11" x14ac:dyDescent="0.2">
      <c r="B67" s="498"/>
      <c r="C67" s="499"/>
      <c r="D67" s="499"/>
      <c r="E67" s="499"/>
      <c r="F67" s="499"/>
      <c r="G67" s="499"/>
      <c r="H67" s="499"/>
      <c r="I67" s="499"/>
      <c r="J67" s="499"/>
      <c r="K67" s="500"/>
    </row>
    <row r="68" spans="2:11" x14ac:dyDescent="0.2">
      <c r="B68" s="498"/>
      <c r="C68" s="499"/>
      <c r="D68" s="499"/>
      <c r="E68" s="499"/>
      <c r="F68" s="499"/>
      <c r="G68" s="499"/>
      <c r="H68" s="499"/>
      <c r="I68" s="499"/>
      <c r="J68" s="499"/>
      <c r="K68" s="500"/>
    </row>
    <row r="69" spans="2:11" x14ac:dyDescent="0.2">
      <c r="B69" s="498"/>
      <c r="C69" s="499"/>
      <c r="D69" s="499"/>
      <c r="E69" s="499"/>
      <c r="F69" s="499"/>
      <c r="G69" s="499"/>
      <c r="H69" s="499"/>
      <c r="I69" s="499"/>
      <c r="J69" s="499"/>
      <c r="K69" s="500"/>
    </row>
    <row r="70" spans="2:11" x14ac:dyDescent="0.2">
      <c r="B70" s="498"/>
      <c r="C70" s="499"/>
      <c r="D70" s="499"/>
      <c r="E70" s="499"/>
      <c r="F70" s="499"/>
      <c r="G70" s="499"/>
      <c r="H70" s="499"/>
      <c r="I70" s="499"/>
      <c r="J70" s="499"/>
      <c r="K70" s="500"/>
    </row>
    <row r="71" spans="2:11" x14ac:dyDescent="0.2">
      <c r="B71" s="498"/>
      <c r="C71" s="499"/>
      <c r="D71" s="499"/>
      <c r="E71" s="499"/>
      <c r="F71" s="499"/>
      <c r="G71" s="499"/>
      <c r="H71" s="499"/>
      <c r="I71" s="499"/>
      <c r="J71" s="499"/>
      <c r="K71" s="500"/>
    </row>
    <row r="72" spans="2:11" x14ac:dyDescent="0.2">
      <c r="B72" s="498"/>
      <c r="C72" s="499"/>
      <c r="D72" s="499"/>
      <c r="E72" s="499"/>
      <c r="F72" s="499"/>
      <c r="G72" s="499"/>
      <c r="H72" s="499"/>
      <c r="I72" s="499"/>
      <c r="J72" s="499"/>
      <c r="K72" s="500"/>
    </row>
    <row r="73" spans="2:11" x14ac:dyDescent="0.2">
      <c r="B73" s="498"/>
      <c r="C73" s="499"/>
      <c r="D73" s="499"/>
      <c r="E73" s="499"/>
      <c r="F73" s="499"/>
      <c r="G73" s="499"/>
      <c r="H73" s="499"/>
      <c r="I73" s="499"/>
      <c r="J73" s="499"/>
      <c r="K73" s="500"/>
    </row>
    <row r="74" spans="2:11" x14ac:dyDescent="0.2">
      <c r="B74" s="498"/>
      <c r="C74" s="499"/>
      <c r="D74" s="499"/>
      <c r="E74" s="499"/>
      <c r="F74" s="499"/>
      <c r="G74" s="499"/>
      <c r="H74" s="499"/>
      <c r="I74" s="499"/>
      <c r="J74" s="499"/>
      <c r="K74" s="500"/>
    </row>
    <row r="75" spans="2:11" x14ac:dyDescent="0.2">
      <c r="B75" s="498"/>
      <c r="C75" s="499"/>
      <c r="D75" s="499"/>
      <c r="E75" s="499"/>
      <c r="F75" s="499"/>
      <c r="G75" s="499"/>
      <c r="H75" s="499"/>
      <c r="I75" s="499"/>
      <c r="J75" s="499"/>
      <c r="K75" s="500"/>
    </row>
    <row r="76" spans="2:11" x14ac:dyDescent="0.2">
      <c r="B76" s="498"/>
      <c r="C76" s="499"/>
      <c r="D76" s="499"/>
      <c r="E76" s="499"/>
      <c r="F76" s="499"/>
      <c r="G76" s="499"/>
      <c r="H76" s="499"/>
      <c r="I76" s="499"/>
      <c r="J76" s="499"/>
      <c r="K76" s="500"/>
    </row>
    <row r="77" spans="2:11" x14ac:dyDescent="0.2">
      <c r="B77" s="498"/>
      <c r="C77" s="499"/>
      <c r="D77" s="499"/>
      <c r="E77" s="499"/>
      <c r="F77" s="499"/>
      <c r="G77" s="499"/>
      <c r="H77" s="499"/>
      <c r="I77" s="499"/>
      <c r="J77" s="499"/>
      <c r="K77" s="500"/>
    </row>
    <row r="78" spans="2:11" x14ac:dyDescent="0.2">
      <c r="B78" s="498"/>
      <c r="C78" s="499"/>
      <c r="D78" s="499"/>
      <c r="E78" s="499"/>
      <c r="F78" s="499"/>
      <c r="G78" s="499"/>
      <c r="H78" s="499"/>
      <c r="I78" s="499"/>
      <c r="J78" s="499"/>
      <c r="K78" s="500"/>
    </row>
    <row r="79" spans="2:11" x14ac:dyDescent="0.2">
      <c r="B79" s="498"/>
      <c r="C79" s="499"/>
      <c r="D79" s="499"/>
      <c r="E79" s="499"/>
      <c r="F79" s="499"/>
      <c r="G79" s="499"/>
      <c r="H79" s="499"/>
      <c r="I79" s="499"/>
      <c r="J79" s="499"/>
      <c r="K79" s="500"/>
    </row>
    <row r="80" spans="2:11" x14ac:dyDescent="0.2">
      <c r="B80" s="498"/>
      <c r="C80" s="499"/>
      <c r="D80" s="499"/>
      <c r="E80" s="499"/>
      <c r="F80" s="499"/>
      <c r="G80" s="499"/>
      <c r="H80" s="499"/>
      <c r="I80" s="499"/>
      <c r="J80" s="499"/>
      <c r="K80" s="500"/>
    </row>
    <row r="81" spans="2:11" x14ac:dyDescent="0.2">
      <c r="B81" s="498"/>
      <c r="C81" s="499"/>
      <c r="D81" s="499"/>
      <c r="E81" s="499"/>
      <c r="F81" s="499"/>
      <c r="G81" s="499"/>
      <c r="H81" s="499"/>
      <c r="I81" s="499"/>
      <c r="J81" s="499"/>
      <c r="K81" s="500"/>
    </row>
    <row r="82" spans="2:11" x14ac:dyDescent="0.2">
      <c r="B82" s="498"/>
      <c r="C82" s="499"/>
      <c r="D82" s="499"/>
      <c r="E82" s="499"/>
      <c r="F82" s="499"/>
      <c r="G82" s="499"/>
      <c r="H82" s="499"/>
      <c r="I82" s="499"/>
      <c r="J82" s="499"/>
      <c r="K82" s="500"/>
    </row>
    <row r="83" spans="2:11" x14ac:dyDescent="0.2">
      <c r="B83" s="498"/>
      <c r="C83" s="499"/>
      <c r="D83" s="499"/>
      <c r="E83" s="499"/>
      <c r="F83" s="499"/>
      <c r="G83" s="499"/>
      <c r="H83" s="499"/>
      <c r="I83" s="499"/>
      <c r="J83" s="499"/>
      <c r="K83" s="500"/>
    </row>
    <row r="84" spans="2:11" x14ac:dyDescent="0.2">
      <c r="B84" s="498"/>
      <c r="C84" s="499"/>
      <c r="D84" s="499"/>
      <c r="E84" s="499"/>
      <c r="F84" s="499"/>
      <c r="G84" s="499"/>
      <c r="H84" s="499"/>
      <c r="I84" s="499"/>
      <c r="J84" s="499"/>
      <c r="K84" s="500"/>
    </row>
    <row r="85" spans="2:11" x14ac:dyDescent="0.2">
      <c r="B85" s="501"/>
      <c r="C85" s="502"/>
      <c r="D85" s="502"/>
      <c r="E85" s="502"/>
      <c r="F85" s="502"/>
      <c r="G85" s="502"/>
      <c r="H85" s="502"/>
      <c r="I85" s="502"/>
      <c r="J85" s="502"/>
      <c r="K85" s="503"/>
    </row>
    <row r="87" spans="2:11" x14ac:dyDescent="0.2">
      <c r="B87" s="2" t="s">
        <v>1383</v>
      </c>
    </row>
  </sheetData>
  <mergeCells count="10">
    <mergeCell ref="B45:K85"/>
    <mergeCell ref="K2:K6"/>
    <mergeCell ref="C4:J4"/>
    <mergeCell ref="C5:J5"/>
    <mergeCell ref="C6:J6"/>
    <mergeCell ref="B28:B43"/>
    <mergeCell ref="C28:J43"/>
    <mergeCell ref="B8:B23"/>
    <mergeCell ref="C8:J23"/>
    <mergeCell ref="C2:J2"/>
  </mergeCells>
  <phoneticPr fontId="24" type="noConversion"/>
  <pageMargins left="0.7" right="0.7" top="0.75" bottom="0.75" header="0.3" footer="0.3"/>
  <pageSetup paperSize="9" orientation="portrait" horizontalDpi="1200" verticalDpi="1200" r:id="rId1"/>
  <drawing r:id="rId2"/>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FEE0A-A9BB-4B57-B634-FC3A47F73082}">
  <sheetPr codeName="Sheet105"/>
  <dimension ref="B2:K32"/>
  <sheetViews>
    <sheetView showGridLines="0" zoomScale="110" zoomScaleNormal="110" workbookViewId="0"/>
  </sheetViews>
  <sheetFormatPr defaultColWidth="9.125" defaultRowHeight="14.25" x14ac:dyDescent="0.2"/>
  <cols>
    <col min="1" max="1" width="1.75" style="2" customWidth="1"/>
    <col min="2" max="2" width="9.125" style="2"/>
    <col min="3" max="3" width="1.5" style="2" customWidth="1"/>
    <col min="4" max="4" width="11.5" style="2" bestFit="1" customWidth="1"/>
    <col min="5" max="5" width="9.75" style="2" customWidth="1"/>
    <col min="6" max="6" width="10.25" style="2" customWidth="1"/>
    <col min="7" max="8" width="10" style="2" customWidth="1"/>
    <col min="9" max="20" width="10.625" style="2" customWidth="1"/>
    <col min="21" max="16384" width="9.125" style="2"/>
  </cols>
  <sheetData>
    <row r="2" spans="2:11" ht="18" customHeight="1" x14ac:dyDescent="0.2">
      <c r="B2" s="1" t="s">
        <v>4</v>
      </c>
      <c r="C2" s="350" t="s">
        <v>1372</v>
      </c>
      <c r="D2" s="351"/>
      <c r="E2" s="350"/>
      <c r="F2" s="350"/>
      <c r="G2" s="350"/>
      <c r="H2" s="350"/>
      <c r="I2" s="350"/>
      <c r="J2" s="352"/>
      <c r="K2" s="352"/>
    </row>
    <row r="3" spans="2:11" x14ac:dyDescent="0.2">
      <c r="C3" s="3"/>
      <c r="D3" s="3"/>
      <c r="E3" s="3"/>
      <c r="F3" s="3"/>
      <c r="G3" s="3"/>
      <c r="H3" s="3"/>
      <c r="I3" s="3"/>
      <c r="J3" s="352"/>
      <c r="K3" s="352"/>
    </row>
    <row r="4" spans="2:11" ht="18" customHeight="1" x14ac:dyDescent="0.2">
      <c r="B4" s="1" t="s">
        <v>0</v>
      </c>
      <c r="C4" s="353" t="s">
        <v>1081</v>
      </c>
      <c r="D4" s="354"/>
      <c r="E4" s="353"/>
      <c r="F4" s="353"/>
      <c r="G4" s="353"/>
      <c r="H4" s="353"/>
      <c r="I4" s="353"/>
      <c r="J4" s="352"/>
      <c r="K4" s="352"/>
    </row>
    <row r="5" spans="2:11" ht="18" customHeight="1" x14ac:dyDescent="0.2">
      <c r="B5" s="1" t="s">
        <v>1</v>
      </c>
      <c r="C5" s="350"/>
      <c r="D5" s="351"/>
      <c r="E5" s="350"/>
      <c r="F5" s="350"/>
      <c r="G5" s="350"/>
      <c r="H5" s="350"/>
      <c r="I5" s="350"/>
      <c r="J5" s="352"/>
      <c r="K5" s="352"/>
    </row>
    <row r="6" spans="2:11" ht="18" customHeight="1" x14ac:dyDescent="0.2">
      <c r="B6" s="1" t="s">
        <v>2</v>
      </c>
      <c r="C6" s="350" t="s">
        <v>1095</v>
      </c>
      <c r="D6" s="351"/>
      <c r="E6" s="350"/>
      <c r="F6" s="350"/>
      <c r="G6" s="350"/>
      <c r="H6" s="350"/>
      <c r="I6" s="350"/>
      <c r="J6" s="352"/>
      <c r="K6" s="352"/>
    </row>
    <row r="8" spans="2:11" ht="18" customHeight="1" x14ac:dyDescent="0.2">
      <c r="B8" s="504" t="s">
        <v>3</v>
      </c>
      <c r="C8" s="341" t="s">
        <v>1126</v>
      </c>
      <c r="D8" s="342"/>
      <c r="E8" s="342"/>
      <c r="F8" s="342"/>
      <c r="G8" s="342"/>
      <c r="H8" s="342"/>
      <c r="I8" s="343"/>
    </row>
    <row r="9" spans="2:11" ht="18" customHeight="1" x14ac:dyDescent="0.2">
      <c r="B9" s="464"/>
      <c r="C9" s="344"/>
      <c r="D9" s="345"/>
      <c r="E9" s="345"/>
      <c r="F9" s="345"/>
      <c r="G9" s="345"/>
      <c r="H9" s="345"/>
      <c r="I9" s="346"/>
    </row>
    <row r="10" spans="2:11" ht="18" customHeight="1" x14ac:dyDescent="0.2">
      <c r="B10" s="464"/>
      <c r="C10" s="344"/>
      <c r="D10" s="345"/>
      <c r="E10" s="345"/>
      <c r="F10" s="345"/>
      <c r="G10" s="345"/>
      <c r="H10" s="345"/>
      <c r="I10" s="346"/>
    </row>
    <row r="11" spans="2:11" ht="18" customHeight="1" x14ac:dyDescent="0.2">
      <c r="B11" s="464"/>
      <c r="C11" s="344"/>
      <c r="D11" s="345"/>
      <c r="E11" s="345"/>
      <c r="F11" s="345"/>
      <c r="G11" s="345"/>
      <c r="H11" s="345"/>
      <c r="I11" s="346"/>
    </row>
    <row r="12" spans="2:11" ht="18" customHeight="1" x14ac:dyDescent="0.2">
      <c r="B12" s="464"/>
      <c r="C12" s="344"/>
      <c r="D12" s="345"/>
      <c r="E12" s="345"/>
      <c r="F12" s="345"/>
      <c r="G12" s="345"/>
      <c r="H12" s="345"/>
      <c r="I12" s="346"/>
    </row>
    <row r="13" spans="2:11" ht="18" customHeight="1" x14ac:dyDescent="0.2">
      <c r="B13" s="464"/>
      <c r="C13" s="344"/>
      <c r="D13" s="345"/>
      <c r="E13" s="345"/>
      <c r="F13" s="345"/>
      <c r="G13" s="345"/>
      <c r="H13" s="345"/>
      <c r="I13" s="346"/>
    </row>
    <row r="14" spans="2:11" ht="18" customHeight="1" x14ac:dyDescent="0.2">
      <c r="B14" s="464"/>
      <c r="C14" s="344"/>
      <c r="D14" s="345"/>
      <c r="E14" s="345"/>
      <c r="F14" s="345"/>
      <c r="G14" s="345"/>
      <c r="H14" s="345"/>
      <c r="I14" s="346"/>
    </row>
    <row r="15" spans="2:11" ht="18" customHeight="1" x14ac:dyDescent="0.2">
      <c r="B15" s="464"/>
      <c r="C15" s="344"/>
      <c r="D15" s="345"/>
      <c r="E15" s="345"/>
      <c r="F15" s="345"/>
      <c r="G15" s="345"/>
      <c r="H15" s="345"/>
      <c r="I15" s="346"/>
    </row>
    <row r="16" spans="2:11" x14ac:dyDescent="0.2">
      <c r="B16" s="464"/>
      <c r="C16" s="344"/>
      <c r="D16" s="345"/>
      <c r="E16" s="345"/>
      <c r="F16" s="345"/>
      <c r="G16" s="345"/>
      <c r="H16" s="345"/>
      <c r="I16" s="346"/>
    </row>
    <row r="17" spans="2:9" x14ac:dyDescent="0.2">
      <c r="B17" s="464"/>
      <c r="C17" s="205"/>
      <c r="D17" s="505" t="s">
        <v>1083</v>
      </c>
      <c r="E17" s="506"/>
      <c r="F17" s="212" t="s">
        <v>1084</v>
      </c>
      <c r="G17" s="212" t="s">
        <v>1085</v>
      </c>
      <c r="H17" s="206"/>
      <c r="I17" s="207"/>
    </row>
    <row r="18" spans="2:9" x14ac:dyDescent="0.2">
      <c r="B18" s="464"/>
      <c r="C18" s="205"/>
      <c r="D18" s="488" t="s">
        <v>1086</v>
      </c>
      <c r="E18" s="489"/>
      <c r="F18" s="203" t="s">
        <v>1092</v>
      </c>
      <c r="G18" s="208">
        <v>4981</v>
      </c>
      <c r="H18" s="213"/>
      <c r="I18" s="207"/>
    </row>
    <row r="19" spans="2:9" x14ac:dyDescent="0.2">
      <c r="B19" s="464"/>
      <c r="C19" s="205"/>
      <c r="D19" s="488" t="s">
        <v>1087</v>
      </c>
      <c r="E19" s="489"/>
      <c r="F19" s="203" t="s">
        <v>1093</v>
      </c>
      <c r="G19" s="209">
        <v>13801.06</v>
      </c>
      <c r="H19" s="214"/>
      <c r="I19" s="207"/>
    </row>
    <row r="20" spans="2:9" x14ac:dyDescent="0.2">
      <c r="B20" s="464"/>
      <c r="C20" s="205"/>
      <c r="D20" s="488" t="s">
        <v>1088</v>
      </c>
      <c r="E20" s="489"/>
      <c r="F20" s="203" t="s">
        <v>1094</v>
      </c>
      <c r="G20" s="210">
        <v>3</v>
      </c>
      <c r="H20" s="215"/>
      <c r="I20" s="207"/>
    </row>
    <row r="21" spans="2:9" x14ac:dyDescent="0.2">
      <c r="B21" s="464"/>
      <c r="C21" s="205"/>
      <c r="D21" s="488" t="s">
        <v>1089</v>
      </c>
      <c r="E21" s="489"/>
      <c r="F21" s="203" t="s">
        <v>1093</v>
      </c>
      <c r="G21" s="209">
        <v>2544</v>
      </c>
      <c r="H21" s="214"/>
      <c r="I21" s="207"/>
    </row>
    <row r="22" spans="2:9" x14ac:dyDescent="0.2">
      <c r="B22" s="464"/>
      <c r="C22" s="205"/>
      <c r="D22" s="488" t="s">
        <v>1090</v>
      </c>
      <c r="E22" s="489"/>
      <c r="F22" s="203" t="s">
        <v>1093</v>
      </c>
      <c r="G22" s="211">
        <v>500</v>
      </c>
      <c r="H22" s="216"/>
      <c r="I22" s="207"/>
    </row>
    <row r="23" spans="2:9" x14ac:dyDescent="0.2">
      <c r="B23" s="464"/>
      <c r="C23" s="205"/>
      <c r="D23" s="507" t="s">
        <v>1091</v>
      </c>
      <c r="E23" s="508"/>
      <c r="F23" s="203" t="s">
        <v>1093</v>
      </c>
      <c r="G23" s="209">
        <v>15845.06</v>
      </c>
      <c r="H23" s="214"/>
      <c r="I23" s="207"/>
    </row>
    <row r="24" spans="2:9" x14ac:dyDescent="0.2">
      <c r="B24" s="464"/>
      <c r="C24" s="205"/>
      <c r="D24" s="204"/>
      <c r="E24" s="204"/>
      <c r="F24" s="206"/>
      <c r="G24" s="214"/>
      <c r="H24" s="214"/>
      <c r="I24" s="207"/>
    </row>
    <row r="25" spans="2:9" ht="14.25" customHeight="1" x14ac:dyDescent="0.2">
      <c r="B25" s="464"/>
      <c r="C25" s="403" t="s">
        <v>381</v>
      </c>
      <c r="D25" s="404"/>
      <c r="E25" s="404"/>
      <c r="F25" s="404"/>
      <c r="G25" s="404"/>
      <c r="H25" s="404"/>
      <c r="I25" s="405"/>
    </row>
    <row r="26" spans="2:9" ht="14.25" customHeight="1" x14ac:dyDescent="0.2">
      <c r="B26" s="464"/>
      <c r="C26" s="403"/>
      <c r="D26" s="404"/>
      <c r="E26" s="404"/>
      <c r="F26" s="404"/>
      <c r="G26" s="404"/>
      <c r="H26" s="404"/>
      <c r="I26" s="405"/>
    </row>
    <row r="27" spans="2:9" ht="14.25" customHeight="1" x14ac:dyDescent="0.2">
      <c r="B27" s="464"/>
      <c r="C27" s="403"/>
      <c r="D27" s="404"/>
      <c r="E27" s="404"/>
      <c r="F27" s="404"/>
      <c r="G27" s="404"/>
      <c r="H27" s="404"/>
      <c r="I27" s="405"/>
    </row>
    <row r="28" spans="2:9" ht="14.25" customHeight="1" x14ac:dyDescent="0.2">
      <c r="B28" s="464"/>
      <c r="C28" s="403"/>
      <c r="D28" s="404"/>
      <c r="E28" s="404"/>
      <c r="F28" s="404"/>
      <c r="G28" s="404"/>
      <c r="H28" s="404"/>
      <c r="I28" s="405"/>
    </row>
    <row r="29" spans="2:9" ht="14.25" customHeight="1" x14ac:dyDescent="0.2">
      <c r="B29" s="464"/>
      <c r="C29" s="403"/>
      <c r="D29" s="404"/>
      <c r="E29" s="404"/>
      <c r="F29" s="404"/>
      <c r="G29" s="404"/>
      <c r="H29" s="404"/>
      <c r="I29" s="405"/>
    </row>
    <row r="30" spans="2:9" x14ac:dyDescent="0.2">
      <c r="B30" s="465"/>
      <c r="C30" s="406"/>
      <c r="D30" s="407"/>
      <c r="E30" s="407"/>
      <c r="F30" s="407"/>
      <c r="G30" s="407"/>
      <c r="H30" s="407"/>
      <c r="I30" s="408"/>
    </row>
    <row r="31" spans="2:9" ht="18" customHeight="1" x14ac:dyDescent="0.2"/>
    <row r="32" spans="2:9" x14ac:dyDescent="0.2">
      <c r="B32" s="2" t="s">
        <v>1096</v>
      </c>
    </row>
  </sheetData>
  <mergeCells count="15">
    <mergeCell ref="B8:B30"/>
    <mergeCell ref="C8:I16"/>
    <mergeCell ref="C2:I2"/>
    <mergeCell ref="J2:K6"/>
    <mergeCell ref="C4:I4"/>
    <mergeCell ref="C5:I5"/>
    <mergeCell ref="C6:I6"/>
    <mergeCell ref="D20:E20"/>
    <mergeCell ref="D19:E19"/>
    <mergeCell ref="D18:E18"/>
    <mergeCell ref="D17:E17"/>
    <mergeCell ref="C25:I30"/>
    <mergeCell ref="D23:E23"/>
    <mergeCell ref="D22:E22"/>
    <mergeCell ref="D21:E21"/>
  </mergeCells>
  <phoneticPr fontId="24" type="noConversion"/>
  <pageMargins left="0.7" right="0.7" top="0.75" bottom="0.75" header="0.3" footer="0.3"/>
  <pageSetup paperSize="9" orientation="portrait" horizontalDpi="1200" verticalDpi="12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DBC6-B6DF-4341-AD54-AE4B87976F9D}">
  <sheetPr codeName="Sheet106"/>
  <dimension ref="B2:K22"/>
  <sheetViews>
    <sheetView showGridLines="0" zoomScale="110" zoomScaleNormal="110" workbookViewId="0">
      <selection activeCell="C6" sqref="C6:I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50" t="s">
        <v>1102</v>
      </c>
      <c r="D2" s="350"/>
      <c r="E2" s="351"/>
      <c r="F2" s="350"/>
      <c r="G2" s="350"/>
      <c r="H2" s="350"/>
      <c r="I2" s="350"/>
      <c r="J2" s="352"/>
      <c r="K2" s="352"/>
    </row>
    <row r="3" spans="2:11" x14ac:dyDescent="0.2">
      <c r="C3" s="3"/>
      <c r="D3" s="3"/>
      <c r="E3" s="3"/>
      <c r="F3" s="3"/>
      <c r="G3" s="3"/>
      <c r="H3" s="3"/>
      <c r="I3" s="3"/>
      <c r="J3" s="352"/>
      <c r="K3" s="352"/>
    </row>
    <row r="4" spans="2:11" ht="18" customHeight="1" x14ac:dyDescent="0.2">
      <c r="B4" s="1" t="s">
        <v>0</v>
      </c>
      <c r="C4" s="353" t="s">
        <v>1097</v>
      </c>
      <c r="D4" s="353"/>
      <c r="E4" s="354"/>
      <c r="F4" s="353"/>
      <c r="G4" s="353"/>
      <c r="H4" s="353"/>
      <c r="I4" s="353"/>
      <c r="J4" s="352"/>
      <c r="K4" s="352"/>
    </row>
    <row r="5" spans="2:11" ht="18" customHeight="1" x14ac:dyDescent="0.2">
      <c r="B5" s="1" t="s">
        <v>1</v>
      </c>
      <c r="C5" s="350"/>
      <c r="D5" s="350"/>
      <c r="E5" s="351"/>
      <c r="F5" s="350"/>
      <c r="G5" s="350"/>
      <c r="H5" s="350"/>
      <c r="I5" s="350"/>
      <c r="J5" s="352"/>
      <c r="K5" s="352"/>
    </row>
    <row r="6" spans="2:11" ht="18" customHeight="1" x14ac:dyDescent="0.2">
      <c r="B6" s="1" t="s">
        <v>2</v>
      </c>
      <c r="C6" s="350" t="s">
        <v>1099</v>
      </c>
      <c r="D6" s="350"/>
      <c r="E6" s="351"/>
      <c r="F6" s="350"/>
      <c r="G6" s="350"/>
      <c r="H6" s="350"/>
      <c r="I6" s="350"/>
      <c r="J6" s="352"/>
      <c r="K6" s="352"/>
    </row>
    <row r="8" spans="2:11" ht="18" customHeight="1" x14ac:dyDescent="0.2">
      <c r="B8" s="338" t="s">
        <v>3</v>
      </c>
      <c r="C8" s="341" t="s">
        <v>1101</v>
      </c>
      <c r="D8" s="342"/>
      <c r="E8" s="342"/>
      <c r="F8" s="342"/>
      <c r="G8" s="342"/>
      <c r="H8" s="342"/>
      <c r="I8" s="343"/>
    </row>
    <row r="9" spans="2:11" ht="18" customHeight="1" x14ac:dyDescent="0.2">
      <c r="B9" s="339"/>
      <c r="C9" s="344"/>
      <c r="D9" s="345"/>
      <c r="E9" s="345"/>
      <c r="F9" s="345"/>
      <c r="G9" s="345"/>
      <c r="H9" s="345"/>
      <c r="I9" s="346"/>
    </row>
    <row r="10" spans="2:11" ht="18" customHeight="1" x14ac:dyDescent="0.2">
      <c r="B10" s="339"/>
      <c r="C10" s="344"/>
      <c r="D10" s="345"/>
      <c r="E10" s="345"/>
      <c r="F10" s="345"/>
      <c r="G10" s="345"/>
      <c r="H10" s="345"/>
      <c r="I10" s="346"/>
    </row>
    <row r="11" spans="2:11" ht="18" customHeight="1" x14ac:dyDescent="0.2">
      <c r="B11" s="339"/>
      <c r="C11" s="344"/>
      <c r="D11" s="345"/>
      <c r="E11" s="345"/>
      <c r="F11" s="345"/>
      <c r="G11" s="345"/>
      <c r="H11" s="345"/>
      <c r="I11" s="346"/>
    </row>
    <row r="12" spans="2:11" ht="18" customHeight="1" x14ac:dyDescent="0.2">
      <c r="B12" s="339"/>
      <c r="C12" s="344"/>
      <c r="D12" s="345"/>
      <c r="E12" s="345"/>
      <c r="F12" s="345"/>
      <c r="G12" s="345"/>
      <c r="H12" s="345"/>
      <c r="I12" s="346"/>
    </row>
    <row r="13" spans="2:11" ht="18" customHeight="1" x14ac:dyDescent="0.2">
      <c r="B13" s="339"/>
      <c r="C13" s="344"/>
      <c r="D13" s="345"/>
      <c r="E13" s="345"/>
      <c r="F13" s="345"/>
      <c r="G13" s="345"/>
      <c r="H13" s="345"/>
      <c r="I13" s="346"/>
    </row>
    <row r="14" spans="2:11" ht="18" customHeight="1" x14ac:dyDescent="0.2">
      <c r="B14" s="339"/>
      <c r="C14" s="344"/>
      <c r="D14" s="345"/>
      <c r="E14" s="345"/>
      <c r="F14" s="345"/>
      <c r="G14" s="345"/>
      <c r="H14" s="345"/>
      <c r="I14" s="346"/>
    </row>
    <row r="15" spans="2:11" ht="18" customHeight="1" x14ac:dyDescent="0.2">
      <c r="B15" s="339"/>
      <c r="C15" s="344"/>
      <c r="D15" s="345"/>
      <c r="E15" s="345"/>
      <c r="F15" s="345"/>
      <c r="G15" s="345"/>
      <c r="H15" s="345"/>
      <c r="I15" s="346"/>
    </row>
    <row r="16" spans="2:11" ht="18" customHeight="1" x14ac:dyDescent="0.2">
      <c r="B16" s="339"/>
      <c r="C16" s="344"/>
      <c r="D16" s="345"/>
      <c r="E16" s="345"/>
      <c r="F16" s="345"/>
      <c r="G16" s="345"/>
      <c r="H16" s="345"/>
      <c r="I16" s="346"/>
    </row>
    <row r="17" spans="2:9" ht="18" customHeight="1" x14ac:dyDescent="0.2">
      <c r="B17" s="339"/>
      <c r="C17" s="344"/>
      <c r="D17" s="345"/>
      <c r="E17" s="345"/>
      <c r="F17" s="345"/>
      <c r="G17" s="345"/>
      <c r="H17" s="345"/>
      <c r="I17" s="346"/>
    </row>
    <row r="18" spans="2:9" ht="18" customHeight="1" x14ac:dyDescent="0.2">
      <c r="B18" s="339"/>
      <c r="C18" s="344"/>
      <c r="D18" s="345"/>
      <c r="E18" s="345"/>
      <c r="F18" s="345"/>
      <c r="G18" s="345"/>
      <c r="H18" s="345"/>
      <c r="I18" s="346"/>
    </row>
    <row r="19" spans="2:9" x14ac:dyDescent="0.2">
      <c r="B19" s="340"/>
      <c r="C19" s="347"/>
      <c r="D19" s="348"/>
      <c r="E19" s="348"/>
      <c r="F19" s="348"/>
      <c r="G19" s="348"/>
      <c r="H19" s="348"/>
      <c r="I19" s="349"/>
    </row>
    <row r="20" spans="2:9" ht="18" customHeight="1" x14ac:dyDescent="0.2"/>
    <row r="21" spans="2:9" x14ac:dyDescent="0.2">
      <c r="B21" s="2" t="s">
        <v>1098</v>
      </c>
    </row>
    <row r="22" spans="2:9" x14ac:dyDescent="0.2">
      <c r="B22" s="2" t="s">
        <v>1100</v>
      </c>
    </row>
  </sheetData>
  <mergeCells count="7">
    <mergeCell ref="B8:B19"/>
    <mergeCell ref="C8:I19"/>
    <mergeCell ref="C2:I2"/>
    <mergeCell ref="J2:K6"/>
    <mergeCell ref="C4:I4"/>
    <mergeCell ref="C5:I5"/>
    <mergeCell ref="C6:I6"/>
  </mergeCells>
  <phoneticPr fontId="24" type="noConversion"/>
  <pageMargins left="0.7" right="0.7" top="0.75" bottom="0.75" header="0.3" footer="0.3"/>
  <pageSetup paperSize="9" orientation="portrait" horizontalDpi="1200" verticalDpi="12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1C4E-25EA-4BD6-9AB1-B9F39FE3047B}">
  <sheetPr codeName="Sheet107"/>
  <dimension ref="B2:L23"/>
  <sheetViews>
    <sheetView showGridLines="0" zoomScale="110" zoomScaleNormal="110" workbookViewId="0">
      <selection activeCell="O12" sqref="O1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50" t="s">
        <v>1131</v>
      </c>
      <c r="D2" s="350"/>
      <c r="E2" s="351"/>
      <c r="F2" s="350"/>
      <c r="G2" s="350"/>
      <c r="H2" s="350"/>
      <c r="I2" s="350"/>
      <c r="J2" s="350"/>
      <c r="K2" s="352"/>
      <c r="L2" s="352"/>
    </row>
    <row r="3" spans="2:12" x14ac:dyDescent="0.2">
      <c r="C3" s="3"/>
      <c r="D3" s="3"/>
      <c r="E3" s="3"/>
      <c r="F3" s="3"/>
      <c r="G3" s="3"/>
      <c r="H3" s="3"/>
      <c r="I3" s="3"/>
      <c r="J3" s="3"/>
      <c r="K3" s="352"/>
      <c r="L3" s="352"/>
    </row>
    <row r="4" spans="2:12" ht="18" customHeight="1" x14ac:dyDescent="0.2">
      <c r="B4" s="1" t="s">
        <v>0</v>
      </c>
      <c r="C4" s="353" t="s">
        <v>1077</v>
      </c>
      <c r="D4" s="353"/>
      <c r="E4" s="354"/>
      <c r="F4" s="353"/>
      <c r="G4" s="353"/>
      <c r="H4" s="353"/>
      <c r="I4" s="353"/>
      <c r="J4" s="353"/>
      <c r="K4" s="352"/>
      <c r="L4" s="352"/>
    </row>
    <row r="5" spans="2:12" ht="18" customHeight="1" x14ac:dyDescent="0.2">
      <c r="B5" s="1" t="s">
        <v>1</v>
      </c>
      <c r="C5" s="350" t="s">
        <v>1078</v>
      </c>
      <c r="D5" s="350"/>
      <c r="E5" s="351"/>
      <c r="F5" s="350"/>
      <c r="G5" s="350"/>
      <c r="H5" s="350"/>
      <c r="I5" s="350"/>
      <c r="J5" s="350"/>
      <c r="K5" s="352"/>
      <c r="L5" s="352"/>
    </row>
    <row r="6" spans="2:12" ht="18" customHeight="1" x14ac:dyDescent="0.2">
      <c r="B6" s="1" t="s">
        <v>2</v>
      </c>
      <c r="C6" s="350" t="s">
        <v>1106</v>
      </c>
      <c r="D6" s="350"/>
      <c r="E6" s="351"/>
      <c r="F6" s="350"/>
      <c r="G6" s="350"/>
      <c r="H6" s="350"/>
      <c r="I6" s="350"/>
      <c r="J6" s="350"/>
      <c r="K6" s="352"/>
      <c r="L6" s="352"/>
    </row>
    <row r="8" spans="2:12" ht="18" customHeight="1" x14ac:dyDescent="0.2">
      <c r="B8" s="338" t="s">
        <v>3</v>
      </c>
      <c r="C8" s="341" t="s">
        <v>1125</v>
      </c>
      <c r="D8" s="342"/>
      <c r="E8" s="342"/>
      <c r="F8" s="342"/>
      <c r="G8" s="342"/>
      <c r="H8" s="342"/>
      <c r="I8" s="342"/>
      <c r="J8" s="343"/>
    </row>
    <row r="9" spans="2:12" ht="18" customHeight="1" x14ac:dyDescent="0.2">
      <c r="B9" s="339"/>
      <c r="C9" s="344"/>
      <c r="D9" s="345"/>
      <c r="E9" s="345"/>
      <c r="F9" s="345"/>
      <c r="G9" s="345"/>
      <c r="H9" s="345"/>
      <c r="I9" s="345"/>
      <c r="J9" s="346"/>
    </row>
    <row r="10" spans="2:12" ht="18" customHeight="1" x14ac:dyDescent="0.2">
      <c r="B10" s="339"/>
      <c r="C10" s="344"/>
      <c r="D10" s="345"/>
      <c r="E10" s="345"/>
      <c r="F10" s="345"/>
      <c r="G10" s="345"/>
      <c r="H10" s="345"/>
      <c r="I10" s="345"/>
      <c r="J10" s="346"/>
    </row>
    <row r="11" spans="2:12" ht="18" customHeight="1" x14ac:dyDescent="0.2">
      <c r="B11" s="339"/>
      <c r="C11" s="344"/>
      <c r="D11" s="345"/>
      <c r="E11" s="345"/>
      <c r="F11" s="345"/>
      <c r="G11" s="345"/>
      <c r="H11" s="345"/>
      <c r="I11" s="345"/>
      <c r="J11" s="346"/>
    </row>
    <row r="12" spans="2:12" ht="18" customHeight="1" x14ac:dyDescent="0.2">
      <c r="B12" s="339"/>
      <c r="C12" s="344"/>
      <c r="D12" s="345"/>
      <c r="E12" s="345"/>
      <c r="F12" s="345"/>
      <c r="G12" s="345"/>
      <c r="H12" s="345"/>
      <c r="I12" s="345"/>
      <c r="J12" s="346"/>
    </row>
    <row r="13" spans="2:12" ht="18" customHeight="1" x14ac:dyDescent="0.2">
      <c r="B13" s="339"/>
      <c r="C13" s="344"/>
      <c r="D13" s="345"/>
      <c r="E13" s="345"/>
      <c r="F13" s="345"/>
      <c r="G13" s="345"/>
      <c r="H13" s="345"/>
      <c r="I13" s="345"/>
      <c r="J13" s="346"/>
    </row>
    <row r="14" spans="2:12" ht="18" customHeight="1" x14ac:dyDescent="0.2">
      <c r="B14" s="339"/>
      <c r="C14" s="344"/>
      <c r="D14" s="345"/>
      <c r="E14" s="345"/>
      <c r="F14" s="345"/>
      <c r="G14" s="345"/>
      <c r="H14" s="345"/>
      <c r="I14" s="345"/>
      <c r="J14" s="346"/>
    </row>
    <row r="15" spans="2:12" ht="18" customHeight="1" x14ac:dyDescent="0.2">
      <c r="B15" s="339"/>
      <c r="C15" s="344"/>
      <c r="D15" s="345"/>
      <c r="E15" s="345"/>
      <c r="F15" s="345"/>
      <c r="G15" s="345"/>
      <c r="H15" s="345"/>
      <c r="I15" s="345"/>
      <c r="J15" s="346"/>
    </row>
    <row r="16" spans="2:12" ht="18" customHeight="1" x14ac:dyDescent="0.2">
      <c r="B16" s="339"/>
      <c r="C16" s="344"/>
      <c r="D16" s="345"/>
      <c r="E16" s="345"/>
      <c r="F16" s="345"/>
      <c r="G16" s="345"/>
      <c r="H16" s="345"/>
      <c r="I16" s="345"/>
      <c r="J16" s="346"/>
    </row>
    <row r="17" spans="2:10" ht="18" customHeight="1" x14ac:dyDescent="0.2">
      <c r="B17" s="339"/>
      <c r="C17" s="344"/>
      <c r="D17" s="345"/>
      <c r="E17" s="345"/>
      <c r="F17" s="345"/>
      <c r="G17" s="345"/>
      <c r="H17" s="345"/>
      <c r="I17" s="345"/>
      <c r="J17" s="346"/>
    </row>
    <row r="18" spans="2:10" ht="18" customHeight="1" x14ac:dyDescent="0.2">
      <c r="B18" s="339"/>
      <c r="C18" s="344"/>
      <c r="D18" s="345"/>
      <c r="E18" s="345"/>
      <c r="F18" s="345"/>
      <c r="G18" s="345"/>
      <c r="H18" s="345"/>
      <c r="I18" s="345"/>
      <c r="J18" s="346"/>
    </row>
    <row r="19" spans="2:10" ht="18" customHeight="1" x14ac:dyDescent="0.2">
      <c r="B19" s="339"/>
      <c r="C19" s="344"/>
      <c r="D19" s="345"/>
      <c r="E19" s="345"/>
      <c r="F19" s="345"/>
      <c r="G19" s="345"/>
      <c r="H19" s="345"/>
      <c r="I19" s="345"/>
      <c r="J19" s="346"/>
    </row>
    <row r="20" spans="2:10" ht="18" customHeight="1" x14ac:dyDescent="0.2">
      <c r="B20" s="339"/>
      <c r="C20" s="344"/>
      <c r="D20" s="345"/>
      <c r="E20" s="345"/>
      <c r="F20" s="345"/>
      <c r="G20" s="345"/>
      <c r="H20" s="345"/>
      <c r="I20" s="345"/>
      <c r="J20" s="346"/>
    </row>
    <row r="21" spans="2:10" x14ac:dyDescent="0.2">
      <c r="B21" s="340"/>
      <c r="C21" s="347"/>
      <c r="D21" s="348"/>
      <c r="E21" s="348"/>
      <c r="F21" s="348"/>
      <c r="G21" s="348"/>
      <c r="H21" s="348"/>
      <c r="I21" s="348"/>
      <c r="J21" s="349"/>
    </row>
    <row r="22" spans="2:10" ht="18" customHeight="1" x14ac:dyDescent="0.2"/>
    <row r="23" spans="2:10" x14ac:dyDescent="0.2">
      <c r="B23" s="2" t="s">
        <v>1109</v>
      </c>
    </row>
  </sheetData>
  <mergeCells count="7">
    <mergeCell ref="B8:B21"/>
    <mergeCell ref="C8:J21"/>
    <mergeCell ref="C2:J2"/>
    <mergeCell ref="K2:L6"/>
    <mergeCell ref="C4:J4"/>
    <mergeCell ref="C5:J5"/>
    <mergeCell ref="C6:J6"/>
  </mergeCells>
  <phoneticPr fontId="24" type="noConversion"/>
  <pageMargins left="0.7" right="0.7" top="0.75" bottom="0.75" header="0.3" footer="0.3"/>
  <pageSetup paperSize="9" orientation="portrait" horizontalDpi="1200"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3132-4B64-4C9B-969F-060FB5D3CB5A}">
  <sheetPr codeName="Sheet108"/>
  <dimension ref="B2:L27"/>
  <sheetViews>
    <sheetView showGridLines="0" zoomScale="110" zoomScaleNormal="110" workbookViewId="0">
      <selection activeCell="O13" sqref="O13"/>
    </sheetView>
  </sheetViews>
  <sheetFormatPr defaultColWidth="9.125" defaultRowHeight="14.25" x14ac:dyDescent="0.2"/>
  <cols>
    <col min="1" max="1" width="1.75" style="2" customWidth="1"/>
    <col min="2" max="2" width="9.125" style="2"/>
    <col min="3" max="3" width="11.125" style="2" bestFit="1" customWidth="1"/>
    <col min="4" max="4" width="2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50" t="s">
        <v>1119</v>
      </c>
      <c r="D2" s="350"/>
      <c r="E2" s="351"/>
      <c r="F2" s="350"/>
      <c r="G2" s="350"/>
      <c r="H2" s="350"/>
      <c r="I2" s="350"/>
      <c r="J2" s="350"/>
      <c r="K2" s="352"/>
      <c r="L2" s="352"/>
    </row>
    <row r="3" spans="2:12" x14ac:dyDescent="0.2">
      <c r="C3" s="3"/>
      <c r="D3" s="3"/>
      <c r="E3" s="3"/>
      <c r="F3" s="3"/>
      <c r="G3" s="3"/>
      <c r="H3" s="3"/>
      <c r="I3" s="3"/>
      <c r="J3" s="3"/>
      <c r="K3" s="352"/>
      <c r="L3" s="352"/>
    </row>
    <row r="4" spans="2:12" ht="18" customHeight="1" x14ac:dyDescent="0.2">
      <c r="B4" s="1" t="s">
        <v>0</v>
      </c>
      <c r="C4" s="353" t="s">
        <v>1078</v>
      </c>
      <c r="D4" s="353"/>
      <c r="E4" s="354"/>
      <c r="F4" s="353"/>
      <c r="G4" s="353"/>
      <c r="H4" s="353"/>
      <c r="I4" s="353"/>
      <c r="J4" s="353"/>
      <c r="K4" s="352"/>
      <c r="L4" s="352"/>
    </row>
    <row r="5" spans="2:12" ht="18" customHeight="1" x14ac:dyDescent="0.2">
      <c r="B5" s="1" t="s">
        <v>1</v>
      </c>
      <c r="C5" s="350"/>
      <c r="D5" s="350"/>
      <c r="E5" s="351"/>
      <c r="F5" s="350"/>
      <c r="G5" s="350"/>
      <c r="H5" s="350"/>
      <c r="I5" s="350"/>
      <c r="J5" s="350"/>
      <c r="K5" s="352"/>
      <c r="L5" s="352"/>
    </row>
    <row r="6" spans="2:12" ht="18" customHeight="1" x14ac:dyDescent="0.2">
      <c r="B6" s="1" t="s">
        <v>2</v>
      </c>
      <c r="C6" s="350" t="s">
        <v>1147</v>
      </c>
      <c r="D6" s="350"/>
      <c r="E6" s="351"/>
      <c r="F6" s="350"/>
      <c r="G6" s="350"/>
      <c r="H6" s="350"/>
      <c r="I6" s="350"/>
      <c r="J6" s="350"/>
      <c r="K6" s="352"/>
      <c r="L6" s="352"/>
    </row>
    <row r="8" spans="2:12" ht="18" customHeight="1" x14ac:dyDescent="0.2">
      <c r="B8" s="338" t="s">
        <v>3</v>
      </c>
      <c r="C8" s="341" t="s">
        <v>1148</v>
      </c>
      <c r="D8" s="342"/>
      <c r="E8" s="342"/>
      <c r="F8" s="342"/>
      <c r="G8" s="342"/>
      <c r="H8" s="342"/>
      <c r="I8" s="342"/>
      <c r="J8" s="343"/>
    </row>
    <row r="9" spans="2:12" ht="18" customHeight="1" x14ac:dyDescent="0.2">
      <c r="B9" s="339"/>
      <c r="C9" s="344"/>
      <c r="D9" s="345"/>
      <c r="E9" s="345"/>
      <c r="F9" s="345"/>
      <c r="G9" s="345"/>
      <c r="H9" s="345"/>
      <c r="I9" s="345"/>
      <c r="J9" s="346"/>
    </row>
    <row r="10" spans="2:12" ht="18" customHeight="1" x14ac:dyDescent="0.2">
      <c r="B10" s="339"/>
      <c r="C10" s="344"/>
      <c r="D10" s="345"/>
      <c r="E10" s="345"/>
      <c r="F10" s="345"/>
      <c r="G10" s="345"/>
      <c r="H10" s="345"/>
      <c r="I10" s="345"/>
      <c r="J10" s="346"/>
    </row>
    <row r="11" spans="2:12" ht="18" customHeight="1" x14ac:dyDescent="0.2">
      <c r="B11" s="339"/>
      <c r="C11" s="344"/>
      <c r="D11" s="345"/>
      <c r="E11" s="345"/>
      <c r="F11" s="345"/>
      <c r="G11" s="345"/>
      <c r="H11" s="345"/>
      <c r="I11" s="345"/>
      <c r="J11" s="346"/>
    </row>
    <row r="12" spans="2:12" ht="18" customHeight="1" x14ac:dyDescent="0.2">
      <c r="B12" s="339"/>
      <c r="C12" s="344"/>
      <c r="D12" s="345"/>
      <c r="E12" s="345"/>
      <c r="F12" s="345"/>
      <c r="G12" s="345"/>
      <c r="H12" s="345"/>
      <c r="I12" s="345"/>
      <c r="J12" s="346"/>
    </row>
    <row r="13" spans="2:12" ht="18" customHeight="1" x14ac:dyDescent="0.2">
      <c r="B13" s="339"/>
      <c r="C13" s="344"/>
      <c r="D13" s="345"/>
      <c r="E13" s="345"/>
      <c r="F13" s="345"/>
      <c r="G13" s="345"/>
      <c r="H13" s="345"/>
      <c r="I13" s="345"/>
      <c r="J13" s="346"/>
    </row>
    <row r="14" spans="2:12" ht="18" customHeight="1" x14ac:dyDescent="0.2">
      <c r="B14" s="339"/>
      <c r="C14" s="344"/>
      <c r="D14" s="345"/>
      <c r="E14" s="345"/>
      <c r="F14" s="345"/>
      <c r="G14" s="345"/>
      <c r="H14" s="345"/>
      <c r="I14" s="345"/>
      <c r="J14" s="346"/>
    </row>
    <row r="15" spans="2:12" ht="18" customHeight="1" x14ac:dyDescent="0.2">
      <c r="B15" s="339"/>
      <c r="C15" s="509" t="s">
        <v>1134</v>
      </c>
      <c r="D15" s="510"/>
      <c r="E15" s="132" t="s">
        <v>1135</v>
      </c>
      <c r="F15" s="132" t="s">
        <v>1136</v>
      </c>
      <c r="G15" s="132" t="s">
        <v>1137</v>
      </c>
      <c r="H15" s="132" t="s">
        <v>1138</v>
      </c>
      <c r="I15" s="509" t="s">
        <v>1139</v>
      </c>
      <c r="J15" s="510"/>
    </row>
    <row r="16" spans="2:12" ht="18" customHeight="1" x14ac:dyDescent="0.2">
      <c r="B16" s="339"/>
      <c r="C16" s="511" t="s">
        <v>1141</v>
      </c>
      <c r="D16" s="512"/>
      <c r="E16" s="217">
        <v>187348</v>
      </c>
      <c r="F16" s="217">
        <v>249</v>
      </c>
      <c r="G16" s="217" t="s">
        <v>1146</v>
      </c>
      <c r="H16" s="217">
        <v>18243543532</v>
      </c>
      <c r="I16" s="511" t="s">
        <v>1144</v>
      </c>
      <c r="J16" s="512"/>
    </row>
    <row r="17" spans="2:10" ht="18" customHeight="1" x14ac:dyDescent="0.2">
      <c r="B17" s="339"/>
      <c r="C17" s="511" t="s">
        <v>1142</v>
      </c>
      <c r="D17" s="512"/>
      <c r="E17" s="217">
        <v>213996</v>
      </c>
      <c r="F17" s="217">
        <v>267</v>
      </c>
      <c r="G17" s="217" t="s">
        <v>1143</v>
      </c>
      <c r="H17" s="217">
        <v>13467445341</v>
      </c>
      <c r="I17" s="511" t="s">
        <v>1145</v>
      </c>
      <c r="J17" s="512"/>
    </row>
    <row r="18" spans="2:10" ht="18" customHeight="1" x14ac:dyDescent="0.2">
      <c r="B18" s="339"/>
      <c r="C18" s="166"/>
      <c r="D18" s="167"/>
      <c r="E18" s="167"/>
      <c r="F18" s="167"/>
      <c r="G18" s="167"/>
      <c r="H18" s="167"/>
      <c r="I18" s="167"/>
      <c r="J18" s="168"/>
    </row>
    <row r="19" spans="2:10" ht="18" customHeight="1" x14ac:dyDescent="0.2">
      <c r="B19" s="339"/>
      <c r="C19" s="344" t="s">
        <v>1140</v>
      </c>
      <c r="D19" s="345"/>
      <c r="E19" s="345"/>
      <c r="F19" s="345"/>
      <c r="G19" s="345"/>
      <c r="H19" s="345"/>
      <c r="I19" s="345"/>
      <c r="J19" s="346"/>
    </row>
    <row r="20" spans="2:10" ht="18" customHeight="1" x14ac:dyDescent="0.2">
      <c r="B20" s="339"/>
      <c r="C20" s="344"/>
      <c r="D20" s="345"/>
      <c r="E20" s="345"/>
      <c r="F20" s="345"/>
      <c r="G20" s="345"/>
      <c r="H20" s="345"/>
      <c r="I20" s="345"/>
      <c r="J20" s="346"/>
    </row>
    <row r="21" spans="2:10" ht="18" customHeight="1" x14ac:dyDescent="0.2">
      <c r="B21" s="339"/>
      <c r="C21" s="344"/>
      <c r="D21" s="345"/>
      <c r="E21" s="345"/>
      <c r="F21" s="345"/>
      <c r="G21" s="345"/>
      <c r="H21" s="345"/>
      <c r="I21" s="345"/>
      <c r="J21" s="346"/>
    </row>
    <row r="22" spans="2:10" ht="18" customHeight="1" x14ac:dyDescent="0.2">
      <c r="B22" s="339"/>
      <c r="C22" s="344"/>
      <c r="D22" s="345"/>
      <c r="E22" s="345"/>
      <c r="F22" s="345"/>
      <c r="G22" s="345"/>
      <c r="H22" s="345"/>
      <c r="I22" s="345"/>
      <c r="J22" s="346"/>
    </row>
    <row r="23" spans="2:10" x14ac:dyDescent="0.2">
      <c r="B23" s="340"/>
      <c r="C23" s="347"/>
      <c r="D23" s="348"/>
      <c r="E23" s="348"/>
      <c r="F23" s="348"/>
      <c r="G23" s="348"/>
      <c r="H23" s="348"/>
      <c r="I23" s="348"/>
      <c r="J23" s="349"/>
    </row>
    <row r="24" spans="2:10" ht="18" customHeight="1" x14ac:dyDescent="0.2"/>
    <row r="25" spans="2:10" x14ac:dyDescent="0.2">
      <c r="B25" s="95" t="s">
        <v>1120</v>
      </c>
      <c r="C25" s="95"/>
      <c r="D25" s="95"/>
      <c r="E25" s="95"/>
      <c r="F25" s="95"/>
      <c r="G25" s="95"/>
    </row>
    <row r="26" spans="2:10" x14ac:dyDescent="0.2">
      <c r="B26" s="95" t="s">
        <v>1121</v>
      </c>
      <c r="C26" s="95"/>
      <c r="D26" s="95"/>
      <c r="E26" s="95"/>
      <c r="F26" s="95"/>
      <c r="G26" s="95"/>
    </row>
    <row r="27" spans="2:10" x14ac:dyDescent="0.2">
      <c r="B27" s="95" t="s">
        <v>1122</v>
      </c>
      <c r="C27" s="95"/>
      <c r="D27" s="95"/>
      <c r="E27" s="95"/>
      <c r="F27" s="95"/>
      <c r="G27" s="95"/>
    </row>
  </sheetData>
  <mergeCells count="14">
    <mergeCell ref="B8:B23"/>
    <mergeCell ref="C2:J2"/>
    <mergeCell ref="K2:L6"/>
    <mergeCell ref="C4:J4"/>
    <mergeCell ref="C5:J5"/>
    <mergeCell ref="C6:J6"/>
    <mergeCell ref="C8:J14"/>
    <mergeCell ref="C15:D15"/>
    <mergeCell ref="C16:D16"/>
    <mergeCell ref="C17:D17"/>
    <mergeCell ref="C19:J23"/>
    <mergeCell ref="I15:J15"/>
    <mergeCell ref="I16:J16"/>
    <mergeCell ref="I17:J17"/>
  </mergeCells>
  <phoneticPr fontId="24" type="noConversion"/>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50" t="s">
        <v>161</v>
      </c>
      <c r="D2" s="350"/>
      <c r="E2" s="350"/>
      <c r="F2" s="350"/>
      <c r="G2" s="350"/>
      <c r="H2" s="350"/>
      <c r="I2" s="350"/>
      <c r="J2" s="350"/>
    </row>
    <row r="3" spans="2:10" x14ac:dyDescent="0.2">
      <c r="C3" s="3"/>
      <c r="D3" s="3"/>
      <c r="E3" s="3"/>
      <c r="F3" s="3"/>
      <c r="G3" s="3"/>
      <c r="H3" s="3"/>
      <c r="I3" s="3"/>
      <c r="J3" s="3"/>
    </row>
    <row r="4" spans="2:10" ht="18" customHeight="1" x14ac:dyDescent="0.2">
      <c r="B4" s="1" t="s">
        <v>0</v>
      </c>
      <c r="C4" s="350" t="s">
        <v>185</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156</v>
      </c>
      <c r="D6" s="350"/>
      <c r="E6" s="350"/>
      <c r="F6" s="350"/>
      <c r="G6" s="350"/>
      <c r="H6" s="350"/>
      <c r="I6" s="350"/>
      <c r="J6" s="350"/>
    </row>
    <row r="8" spans="2:10" ht="18" customHeight="1" x14ac:dyDescent="0.2">
      <c r="B8" s="360" t="s">
        <v>3</v>
      </c>
      <c r="C8" s="361" t="s">
        <v>158</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36" customHeight="1" x14ac:dyDescent="0.2">
      <c r="B15" s="360"/>
      <c r="C15" s="361"/>
      <c r="D15" s="361"/>
      <c r="E15" s="361"/>
      <c r="F15" s="361"/>
      <c r="G15" s="366"/>
      <c r="H15" s="366"/>
      <c r="I15" s="366"/>
      <c r="J15" s="366"/>
    </row>
    <row r="16" spans="2:10" ht="18" customHeight="1" x14ac:dyDescent="0.2">
      <c r="B16" s="360"/>
      <c r="C16" s="5" t="s">
        <v>6</v>
      </c>
      <c r="D16" s="362" t="s">
        <v>7</v>
      </c>
      <c r="E16" s="363"/>
      <c r="F16" s="5" t="s">
        <v>157</v>
      </c>
      <c r="G16" s="24"/>
      <c r="H16" s="24"/>
      <c r="I16" s="24"/>
      <c r="J16" s="25"/>
    </row>
    <row r="17" spans="2:10" ht="18" customHeight="1" x14ac:dyDescent="0.2">
      <c r="B17" s="360"/>
      <c r="C17" s="4">
        <v>1</v>
      </c>
      <c r="D17" s="11" t="s">
        <v>10</v>
      </c>
      <c r="E17" s="12"/>
      <c r="F17" s="4">
        <v>51</v>
      </c>
      <c r="G17" s="24"/>
      <c r="H17" s="24"/>
      <c r="I17" s="24"/>
      <c r="J17" s="25"/>
    </row>
    <row r="18" spans="2:10" ht="18" customHeight="1" x14ac:dyDescent="0.2">
      <c r="B18" s="360"/>
      <c r="C18" s="359" t="s">
        <v>147</v>
      </c>
      <c r="D18" s="350"/>
      <c r="E18" s="350"/>
      <c r="F18" s="350"/>
      <c r="G18" s="368"/>
      <c r="H18" s="368"/>
      <c r="I18" s="368"/>
      <c r="J18" s="368"/>
    </row>
    <row r="19" spans="2:10" ht="18" customHeight="1" x14ac:dyDescent="0.2">
      <c r="B19" s="360"/>
      <c r="C19" s="350"/>
      <c r="D19" s="350"/>
      <c r="E19" s="350"/>
      <c r="F19" s="350"/>
      <c r="G19" s="350"/>
      <c r="H19" s="350"/>
      <c r="I19" s="350"/>
      <c r="J19" s="350"/>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4" type="noConversion"/>
  <pageMargins left="0.7" right="0.7" top="0.75" bottom="0.75" header="0.3" footer="0.3"/>
  <pageSetup paperSize="9" orientation="portrait" horizontalDpi="1200" verticalDpi="1200" r:id="rId1"/>
  <legacyDrawing r:id="rId2"/>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1C5B-4E31-4F2D-988F-D10B5953AC7D}">
  <sheetPr codeName="Sheet109"/>
  <dimension ref="B2:L27"/>
  <sheetViews>
    <sheetView showGridLines="0" zoomScale="110" zoomScaleNormal="110" workbookViewId="0">
      <selection activeCell="O24" sqref="O24"/>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50" t="s">
        <v>1112</v>
      </c>
      <c r="D2" s="350"/>
      <c r="E2" s="351"/>
      <c r="F2" s="350"/>
      <c r="G2" s="350"/>
      <c r="H2" s="350"/>
      <c r="I2" s="350"/>
      <c r="J2" s="350"/>
      <c r="K2" s="352"/>
      <c r="L2" s="352"/>
    </row>
    <row r="3" spans="2:12" x14ac:dyDescent="0.2">
      <c r="C3" s="3"/>
      <c r="D3" s="3"/>
      <c r="E3" s="3"/>
      <c r="F3" s="3"/>
      <c r="G3" s="3"/>
      <c r="H3" s="3"/>
      <c r="I3" s="3"/>
      <c r="J3" s="3"/>
      <c r="K3" s="352"/>
      <c r="L3" s="352"/>
    </row>
    <row r="4" spans="2:12" ht="18" customHeight="1" x14ac:dyDescent="0.2">
      <c r="B4" s="1" t="s">
        <v>0</v>
      </c>
      <c r="C4" s="353" t="s">
        <v>1113</v>
      </c>
      <c r="D4" s="353"/>
      <c r="E4" s="354"/>
      <c r="F4" s="353"/>
      <c r="G4" s="353"/>
      <c r="H4" s="353"/>
      <c r="I4" s="353"/>
      <c r="J4" s="353"/>
      <c r="K4" s="352"/>
      <c r="L4" s="352"/>
    </row>
    <row r="5" spans="2:12" ht="18" customHeight="1" x14ac:dyDescent="0.2">
      <c r="B5" s="1" t="s">
        <v>1</v>
      </c>
      <c r="C5" s="350"/>
      <c r="D5" s="350"/>
      <c r="E5" s="351"/>
      <c r="F5" s="350"/>
      <c r="G5" s="350"/>
      <c r="H5" s="350"/>
      <c r="I5" s="350"/>
      <c r="J5" s="350"/>
      <c r="K5" s="352"/>
      <c r="L5" s="352"/>
    </row>
    <row r="6" spans="2:12" ht="18" customHeight="1" x14ac:dyDescent="0.2">
      <c r="B6" s="1" t="s">
        <v>2</v>
      </c>
      <c r="C6" s="350" t="s">
        <v>1124</v>
      </c>
      <c r="D6" s="350"/>
      <c r="E6" s="351"/>
      <c r="F6" s="350"/>
      <c r="G6" s="350"/>
      <c r="H6" s="350"/>
      <c r="I6" s="350"/>
      <c r="J6" s="350"/>
      <c r="K6" s="352"/>
      <c r="L6" s="352"/>
    </row>
    <row r="8" spans="2:12" ht="18" customHeight="1" x14ac:dyDescent="0.2">
      <c r="B8" s="338" t="s">
        <v>3</v>
      </c>
      <c r="C8" s="341" t="s">
        <v>1123</v>
      </c>
      <c r="D8" s="342"/>
      <c r="E8" s="342"/>
      <c r="F8" s="342"/>
      <c r="G8" s="342"/>
      <c r="H8" s="342"/>
      <c r="I8" s="342"/>
      <c r="J8" s="343"/>
    </row>
    <row r="9" spans="2:12" ht="18" customHeight="1" x14ac:dyDescent="0.2">
      <c r="B9" s="339"/>
      <c r="C9" s="344"/>
      <c r="D9" s="345"/>
      <c r="E9" s="345"/>
      <c r="F9" s="345"/>
      <c r="G9" s="345"/>
      <c r="H9" s="345"/>
      <c r="I9" s="345"/>
      <c r="J9" s="346"/>
    </row>
    <row r="10" spans="2:12" ht="18" customHeight="1" x14ac:dyDescent="0.2">
      <c r="B10" s="339"/>
      <c r="C10" s="344"/>
      <c r="D10" s="345"/>
      <c r="E10" s="345"/>
      <c r="F10" s="345"/>
      <c r="G10" s="345"/>
      <c r="H10" s="345"/>
      <c r="I10" s="345"/>
      <c r="J10" s="346"/>
    </row>
    <row r="11" spans="2:12" ht="18" customHeight="1" x14ac:dyDescent="0.2">
      <c r="B11" s="339"/>
      <c r="C11" s="344"/>
      <c r="D11" s="345"/>
      <c r="E11" s="345"/>
      <c r="F11" s="345"/>
      <c r="G11" s="345"/>
      <c r="H11" s="345"/>
      <c r="I11" s="345"/>
      <c r="J11" s="346"/>
    </row>
    <row r="12" spans="2:12" ht="18" customHeight="1" x14ac:dyDescent="0.2">
      <c r="B12" s="339"/>
      <c r="C12" s="344"/>
      <c r="D12" s="345"/>
      <c r="E12" s="345"/>
      <c r="F12" s="345"/>
      <c r="G12" s="345"/>
      <c r="H12" s="345"/>
      <c r="I12" s="345"/>
      <c r="J12" s="346"/>
    </row>
    <row r="13" spans="2:12" ht="18" customHeight="1" x14ac:dyDescent="0.2">
      <c r="B13" s="339"/>
      <c r="C13" s="344"/>
      <c r="D13" s="345"/>
      <c r="E13" s="345"/>
      <c r="F13" s="345"/>
      <c r="G13" s="345"/>
      <c r="H13" s="345"/>
      <c r="I13" s="345"/>
      <c r="J13" s="346"/>
    </row>
    <row r="14" spans="2:12" ht="18" customHeight="1" x14ac:dyDescent="0.2">
      <c r="B14" s="339"/>
      <c r="C14" s="344"/>
      <c r="D14" s="345"/>
      <c r="E14" s="345"/>
      <c r="F14" s="345"/>
      <c r="G14" s="345"/>
      <c r="H14" s="345"/>
      <c r="I14" s="345"/>
      <c r="J14" s="346"/>
    </row>
    <row r="15" spans="2:12" ht="18" customHeight="1" x14ac:dyDescent="0.2">
      <c r="B15" s="339"/>
      <c r="C15" s="344"/>
      <c r="D15" s="345"/>
      <c r="E15" s="345"/>
      <c r="F15" s="345"/>
      <c r="G15" s="345"/>
      <c r="H15" s="345"/>
      <c r="I15" s="345"/>
      <c r="J15" s="346"/>
    </row>
    <row r="16" spans="2:12" ht="18" customHeight="1" x14ac:dyDescent="0.2">
      <c r="B16" s="339"/>
      <c r="C16" s="344"/>
      <c r="D16" s="345"/>
      <c r="E16" s="345"/>
      <c r="F16" s="345"/>
      <c r="G16" s="345"/>
      <c r="H16" s="345"/>
      <c r="I16" s="345"/>
      <c r="J16" s="346"/>
    </row>
    <row r="17" spans="2:10" ht="18" customHeight="1" x14ac:dyDescent="0.2">
      <c r="B17" s="339"/>
      <c r="C17" s="344"/>
      <c r="D17" s="345"/>
      <c r="E17" s="345"/>
      <c r="F17" s="345"/>
      <c r="G17" s="345"/>
      <c r="H17" s="345"/>
      <c r="I17" s="345"/>
      <c r="J17" s="346"/>
    </row>
    <row r="18" spans="2:10" ht="18" customHeight="1" x14ac:dyDescent="0.2">
      <c r="B18" s="339"/>
      <c r="C18" s="344"/>
      <c r="D18" s="345"/>
      <c r="E18" s="345"/>
      <c r="F18" s="345"/>
      <c r="G18" s="345"/>
      <c r="H18" s="345"/>
      <c r="I18" s="345"/>
      <c r="J18" s="346"/>
    </row>
    <row r="19" spans="2:10" ht="18" customHeight="1" x14ac:dyDescent="0.2">
      <c r="B19" s="339"/>
      <c r="C19" s="344"/>
      <c r="D19" s="345"/>
      <c r="E19" s="345"/>
      <c r="F19" s="345"/>
      <c r="G19" s="345"/>
      <c r="H19" s="345"/>
      <c r="I19" s="345"/>
      <c r="J19" s="346"/>
    </row>
    <row r="20" spans="2:10" x14ac:dyDescent="0.2">
      <c r="B20" s="340"/>
      <c r="C20" s="347"/>
      <c r="D20" s="348"/>
      <c r="E20" s="348"/>
      <c r="F20" s="348"/>
      <c r="G20" s="348"/>
      <c r="H20" s="348"/>
      <c r="I20" s="348"/>
      <c r="J20" s="349"/>
    </row>
    <row r="21" spans="2:10" ht="18" customHeight="1" x14ac:dyDescent="0.2"/>
    <row r="22" spans="2:10" x14ac:dyDescent="0.2">
      <c r="B22" s="2" t="s">
        <v>811</v>
      </c>
    </row>
    <row r="23" spans="2:10" ht="14.25" customHeight="1" x14ac:dyDescent="0.2">
      <c r="B23" s="352" t="s">
        <v>1158</v>
      </c>
      <c r="C23" s="352"/>
      <c r="D23" s="352"/>
      <c r="E23" s="352"/>
      <c r="F23" s="352"/>
      <c r="G23" s="352"/>
      <c r="H23" s="352"/>
      <c r="I23" s="352"/>
      <c r="J23" s="352"/>
    </row>
    <row r="24" spans="2:10" x14ac:dyDescent="0.2">
      <c r="B24" s="352"/>
      <c r="C24" s="352"/>
      <c r="D24" s="352"/>
      <c r="E24" s="352"/>
      <c r="F24" s="352"/>
      <c r="G24" s="352"/>
      <c r="H24" s="352"/>
      <c r="I24" s="352"/>
      <c r="J24" s="352"/>
    </row>
    <row r="25" spans="2:10" x14ac:dyDescent="0.2">
      <c r="B25" s="352"/>
      <c r="C25" s="352"/>
      <c r="D25" s="352"/>
      <c r="E25" s="352"/>
      <c r="F25" s="352"/>
      <c r="G25" s="352"/>
      <c r="H25" s="352"/>
      <c r="I25" s="352"/>
      <c r="J25" s="352"/>
    </row>
    <row r="26" spans="2:10" x14ac:dyDescent="0.2">
      <c r="B26" s="352"/>
      <c r="C26" s="352"/>
      <c r="D26" s="352"/>
      <c r="E26" s="352"/>
      <c r="F26" s="352"/>
      <c r="G26" s="352"/>
      <c r="H26" s="352"/>
      <c r="I26" s="352"/>
      <c r="J26" s="352"/>
    </row>
    <row r="27" spans="2:10" x14ac:dyDescent="0.2">
      <c r="B27" s="352"/>
      <c r="C27" s="352"/>
      <c r="D27" s="352"/>
      <c r="E27" s="352"/>
      <c r="F27" s="352"/>
      <c r="G27" s="352"/>
      <c r="H27" s="352"/>
      <c r="I27" s="352"/>
      <c r="J27" s="352"/>
    </row>
  </sheetData>
  <mergeCells count="8">
    <mergeCell ref="B23:J27"/>
    <mergeCell ref="C2:J2"/>
    <mergeCell ref="K2:L6"/>
    <mergeCell ref="C4:J4"/>
    <mergeCell ref="C5:J5"/>
    <mergeCell ref="C6:J6"/>
    <mergeCell ref="B8:B20"/>
    <mergeCell ref="C8:J20"/>
  </mergeCells>
  <phoneticPr fontId="24" type="noConversion"/>
  <pageMargins left="0.7" right="0.7" top="0.75" bottom="0.75" header="0.3" footer="0.3"/>
  <pageSetup paperSize="9" orientation="portrait" horizontalDpi="1200"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900A-D41C-4418-866D-5DECBE7429FE}">
  <sheetPr codeName="Sheet110"/>
  <dimension ref="B2:H24"/>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5.25" style="2" customWidth="1"/>
    <col min="4" max="4" width="10.625" style="2" customWidth="1"/>
    <col min="5" max="5" width="32.125" style="2" customWidth="1"/>
    <col min="6" max="6" width="9.75" style="2" customWidth="1"/>
    <col min="7" max="7" width="10" style="2" customWidth="1"/>
    <col min="8" max="17" width="10.625" style="2" customWidth="1"/>
    <col min="18" max="16384" width="9.125" style="2"/>
  </cols>
  <sheetData>
    <row r="2" spans="2:8" ht="18" customHeight="1" x14ac:dyDescent="0.2">
      <c r="B2" s="1" t="s">
        <v>4</v>
      </c>
      <c r="C2" s="350" t="s">
        <v>1132</v>
      </c>
      <c r="D2" s="350"/>
      <c r="E2" s="351"/>
      <c r="F2" s="350"/>
      <c r="G2" s="350"/>
      <c r="H2" s="350"/>
    </row>
    <row r="3" spans="2:8" x14ac:dyDescent="0.2">
      <c r="C3" s="3"/>
      <c r="D3" s="3"/>
      <c r="E3" s="3"/>
      <c r="F3" s="3"/>
      <c r="G3" s="3"/>
      <c r="H3" s="3"/>
    </row>
    <row r="4" spans="2:8" ht="18" customHeight="1" x14ac:dyDescent="0.2">
      <c r="B4" s="1" t="s">
        <v>0</v>
      </c>
      <c r="C4" s="353" t="s">
        <v>1097</v>
      </c>
      <c r="D4" s="353"/>
      <c r="E4" s="354"/>
      <c r="F4" s="353"/>
      <c r="G4" s="353"/>
      <c r="H4" s="353"/>
    </row>
    <row r="5" spans="2:8" ht="18" customHeight="1" x14ac:dyDescent="0.2">
      <c r="B5" s="1" t="s">
        <v>1</v>
      </c>
      <c r="C5" s="350"/>
      <c r="D5" s="350"/>
      <c r="E5" s="351"/>
      <c r="F5" s="350"/>
      <c r="G5" s="350"/>
      <c r="H5" s="350"/>
    </row>
    <row r="6" spans="2:8" ht="18" customHeight="1" x14ac:dyDescent="0.2">
      <c r="B6" s="1" t="s">
        <v>2</v>
      </c>
      <c r="C6" s="350" t="s">
        <v>1441</v>
      </c>
      <c r="D6" s="350"/>
      <c r="E6" s="351"/>
      <c r="F6" s="350"/>
      <c r="G6" s="350"/>
      <c r="H6" s="350"/>
    </row>
    <row r="8" spans="2:8" ht="18" customHeight="1" x14ac:dyDescent="0.2">
      <c r="B8" s="504" t="s">
        <v>3</v>
      </c>
      <c r="C8" s="341" t="s">
        <v>1442</v>
      </c>
      <c r="D8" s="342"/>
      <c r="E8" s="342"/>
      <c r="F8" s="342"/>
      <c r="G8" s="342"/>
      <c r="H8" s="343"/>
    </row>
    <row r="9" spans="2:8" ht="18" customHeight="1" x14ac:dyDescent="0.2">
      <c r="B9" s="464"/>
      <c r="C9" s="344"/>
      <c r="D9" s="345"/>
      <c r="E9" s="345"/>
      <c r="F9" s="345"/>
      <c r="G9" s="345"/>
      <c r="H9" s="346"/>
    </row>
    <row r="10" spans="2:8" ht="18" customHeight="1" x14ac:dyDescent="0.2">
      <c r="B10" s="464"/>
      <c r="C10" s="344"/>
      <c r="D10" s="345"/>
      <c r="E10" s="345"/>
      <c r="F10" s="345"/>
      <c r="G10" s="345"/>
      <c r="H10" s="346"/>
    </row>
    <row r="11" spans="2:8" ht="18" customHeight="1" x14ac:dyDescent="0.2">
      <c r="B11" s="464"/>
      <c r="C11" s="344"/>
      <c r="D11" s="345"/>
      <c r="E11" s="345"/>
      <c r="F11" s="345"/>
      <c r="G11" s="345"/>
      <c r="H11" s="346"/>
    </row>
    <row r="12" spans="2:8" ht="18" customHeight="1" x14ac:dyDescent="0.2">
      <c r="B12" s="464"/>
      <c r="C12" s="344"/>
      <c r="D12" s="345"/>
      <c r="E12" s="345"/>
      <c r="F12" s="345"/>
      <c r="G12" s="345"/>
      <c r="H12" s="346"/>
    </row>
    <row r="13" spans="2:8" x14ac:dyDescent="0.2">
      <c r="B13" s="464"/>
      <c r="C13" s="344"/>
      <c r="D13" s="345"/>
      <c r="E13" s="345"/>
      <c r="F13" s="345"/>
      <c r="G13" s="345"/>
      <c r="H13" s="346"/>
    </row>
    <row r="14" spans="2:8" x14ac:dyDescent="0.2">
      <c r="B14" s="464"/>
      <c r="C14" s="31"/>
      <c r="D14" s="192" t="s">
        <v>1437</v>
      </c>
      <c r="E14" s="132" t="s">
        <v>1031</v>
      </c>
      <c r="F14" s="26"/>
      <c r="G14" s="26"/>
      <c r="H14" s="17"/>
    </row>
    <row r="15" spans="2:8" x14ac:dyDescent="0.2">
      <c r="B15" s="464"/>
      <c r="C15" s="31"/>
      <c r="D15" s="274" t="s">
        <v>1439</v>
      </c>
      <c r="E15" s="275" t="s">
        <v>1150</v>
      </c>
      <c r="F15" s="26"/>
      <c r="G15" s="26"/>
      <c r="H15" s="17"/>
    </row>
    <row r="16" spans="2:8" x14ac:dyDescent="0.2">
      <c r="B16" s="464"/>
      <c r="C16" s="31"/>
      <c r="D16" s="274" t="s">
        <v>1438</v>
      </c>
      <c r="E16" s="275" t="s">
        <v>1153</v>
      </c>
      <c r="F16" s="26"/>
      <c r="G16" s="26"/>
      <c r="H16" s="17"/>
    </row>
    <row r="17" spans="2:8" x14ac:dyDescent="0.2">
      <c r="B17" s="464"/>
      <c r="C17" s="344" t="s">
        <v>1440</v>
      </c>
      <c r="D17" s="345"/>
      <c r="E17" s="345"/>
      <c r="F17" s="345"/>
      <c r="G17" s="345"/>
      <c r="H17" s="346"/>
    </row>
    <row r="18" spans="2:8" x14ac:dyDescent="0.2">
      <c r="B18" s="464"/>
      <c r="C18" s="344"/>
      <c r="D18" s="345"/>
      <c r="E18" s="345"/>
      <c r="F18" s="345"/>
      <c r="G18" s="345"/>
      <c r="H18" s="346"/>
    </row>
    <row r="19" spans="2:8" x14ac:dyDescent="0.2">
      <c r="B19" s="464"/>
      <c r="C19" s="344"/>
      <c r="D19" s="345"/>
      <c r="E19" s="345"/>
      <c r="F19" s="345"/>
      <c r="G19" s="345"/>
      <c r="H19" s="346"/>
    </row>
    <row r="20" spans="2:8" x14ac:dyDescent="0.2">
      <c r="B20" s="464"/>
      <c r="C20" s="344"/>
      <c r="D20" s="345"/>
      <c r="E20" s="345"/>
      <c r="F20" s="345"/>
      <c r="G20" s="345"/>
      <c r="H20" s="346"/>
    </row>
    <row r="21" spans="2:8" x14ac:dyDescent="0.2">
      <c r="B21" s="464"/>
      <c r="C21" s="344"/>
      <c r="D21" s="345"/>
      <c r="E21" s="345"/>
      <c r="F21" s="345"/>
      <c r="G21" s="345"/>
      <c r="H21" s="346"/>
    </row>
    <row r="22" spans="2:8" x14ac:dyDescent="0.2">
      <c r="B22" s="464"/>
      <c r="C22" s="344"/>
      <c r="D22" s="345"/>
      <c r="E22" s="345"/>
      <c r="F22" s="345"/>
      <c r="G22" s="345"/>
      <c r="H22" s="346"/>
    </row>
    <row r="23" spans="2:8" x14ac:dyDescent="0.2">
      <c r="B23" s="464"/>
      <c r="C23" s="344"/>
      <c r="D23" s="345"/>
      <c r="E23" s="345"/>
      <c r="F23" s="345"/>
      <c r="G23" s="345"/>
      <c r="H23" s="346"/>
    </row>
    <row r="24" spans="2:8" x14ac:dyDescent="0.2">
      <c r="B24" s="465"/>
      <c r="C24" s="347"/>
      <c r="D24" s="348"/>
      <c r="E24" s="348"/>
      <c r="F24" s="348"/>
      <c r="G24" s="348"/>
      <c r="H24" s="349"/>
    </row>
  </sheetData>
  <mergeCells count="7">
    <mergeCell ref="C17:H24"/>
    <mergeCell ref="B8:B24"/>
    <mergeCell ref="C2:H2"/>
    <mergeCell ref="C4:H4"/>
    <mergeCell ref="C5:H5"/>
    <mergeCell ref="C6:H6"/>
    <mergeCell ref="C8:H13"/>
  </mergeCells>
  <phoneticPr fontId="24" type="noConversion"/>
  <pageMargins left="0.7" right="0.7" top="0.75" bottom="0.75" header="0.3" footer="0.3"/>
  <pageSetup paperSize="9" orientation="portrait" horizontalDpi="1200"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142C-BD07-4D01-B599-E84A6806B607}">
  <dimension ref="B2:K24"/>
  <sheetViews>
    <sheetView showGridLines="0" zoomScaleNormal="100" workbookViewId="0">
      <selection activeCell="C14" sqref="C14:I16"/>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5.5" style="2" bestFit="1" customWidth="1"/>
    <col min="6" max="6" width="11.875" style="2" customWidth="1"/>
    <col min="7" max="7" width="21.5" style="2" bestFit="1" customWidth="1"/>
    <col min="8" max="8" width="10" style="2" customWidth="1"/>
    <col min="9" max="20" width="10.625" style="2" customWidth="1"/>
    <col min="21" max="16384" width="9.125" style="2"/>
  </cols>
  <sheetData>
    <row r="2" spans="2:11" ht="18" customHeight="1" x14ac:dyDescent="0.2">
      <c r="B2" s="1" t="s">
        <v>4</v>
      </c>
      <c r="C2" s="350" t="s">
        <v>1298</v>
      </c>
      <c r="D2" s="350"/>
      <c r="E2" s="350"/>
      <c r="F2" s="350"/>
      <c r="G2" s="350"/>
      <c r="H2" s="350"/>
      <c r="I2" s="350"/>
      <c r="J2" s="352"/>
      <c r="K2" s="352"/>
    </row>
    <row r="3" spans="2:11" x14ac:dyDescent="0.2">
      <c r="C3" s="3"/>
      <c r="D3" s="3"/>
      <c r="E3" s="3"/>
      <c r="F3" s="3"/>
      <c r="G3" s="3"/>
      <c r="H3" s="3"/>
      <c r="I3" s="3"/>
      <c r="J3" s="352"/>
      <c r="K3" s="352"/>
    </row>
    <row r="4" spans="2:11" ht="18" customHeight="1" x14ac:dyDescent="0.2">
      <c r="B4" s="1" t="s">
        <v>0</v>
      </c>
      <c r="C4" s="353" t="s">
        <v>67</v>
      </c>
      <c r="D4" s="353"/>
      <c r="E4" s="353"/>
      <c r="F4" s="353"/>
      <c r="G4" s="353"/>
      <c r="H4" s="353"/>
      <c r="I4" s="353"/>
      <c r="J4" s="352"/>
      <c r="K4" s="352"/>
    </row>
    <row r="5" spans="2:11" ht="18" customHeight="1" x14ac:dyDescent="0.2">
      <c r="B5" s="1" t="s">
        <v>1</v>
      </c>
      <c r="C5" s="350"/>
      <c r="D5" s="350"/>
      <c r="E5" s="350"/>
      <c r="F5" s="350"/>
      <c r="G5" s="350"/>
      <c r="H5" s="350"/>
      <c r="I5" s="350"/>
      <c r="J5" s="352"/>
      <c r="K5" s="352"/>
    </row>
    <row r="6" spans="2:11" ht="18" customHeight="1" x14ac:dyDescent="0.2">
      <c r="B6" s="1" t="s">
        <v>2</v>
      </c>
      <c r="C6" s="350" t="s">
        <v>1388</v>
      </c>
      <c r="D6" s="350"/>
      <c r="E6" s="350"/>
      <c r="F6" s="350"/>
      <c r="G6" s="350"/>
      <c r="H6" s="350"/>
      <c r="I6" s="350"/>
      <c r="J6" s="352"/>
      <c r="K6" s="352"/>
    </row>
    <row r="8" spans="2:11" ht="18" customHeight="1" x14ac:dyDescent="0.2">
      <c r="B8" s="338" t="s">
        <v>3</v>
      </c>
      <c r="C8" s="513" t="s">
        <v>1387</v>
      </c>
      <c r="D8" s="514"/>
      <c r="E8" s="514"/>
      <c r="F8" s="514"/>
      <c r="G8" s="514"/>
      <c r="H8" s="514"/>
      <c r="I8" s="515"/>
    </row>
    <row r="9" spans="2:11" ht="18" customHeight="1" x14ac:dyDescent="0.2">
      <c r="B9" s="339"/>
      <c r="C9" s="516"/>
      <c r="D9" s="517"/>
      <c r="E9" s="517"/>
      <c r="F9" s="517"/>
      <c r="G9" s="517"/>
      <c r="H9" s="517"/>
      <c r="I9" s="518"/>
    </row>
    <row r="10" spans="2:11" ht="18" customHeight="1" x14ac:dyDescent="0.2">
      <c r="B10" s="339"/>
      <c r="C10" s="516"/>
      <c r="D10" s="517"/>
      <c r="E10" s="517"/>
      <c r="F10" s="517"/>
      <c r="G10" s="517"/>
      <c r="H10" s="517"/>
      <c r="I10" s="518"/>
    </row>
    <row r="11" spans="2:11" ht="18" customHeight="1" x14ac:dyDescent="0.2">
      <c r="B11" s="339"/>
      <c r="C11" s="516"/>
      <c r="D11" s="517"/>
      <c r="E11" s="517"/>
      <c r="F11" s="517"/>
      <c r="G11" s="517"/>
      <c r="H11" s="517"/>
      <c r="I11" s="518"/>
    </row>
    <row r="12" spans="2:11" ht="18" customHeight="1" x14ac:dyDescent="0.2">
      <c r="B12" s="339"/>
      <c r="C12" s="516"/>
      <c r="D12" s="517"/>
      <c r="E12" s="517"/>
      <c r="F12" s="517"/>
      <c r="G12" s="517"/>
      <c r="H12" s="517"/>
      <c r="I12" s="518"/>
    </row>
    <row r="13" spans="2:11" ht="18" customHeight="1" x14ac:dyDescent="0.2">
      <c r="B13" s="339"/>
      <c r="C13" s="516"/>
      <c r="D13" s="517"/>
      <c r="E13" s="517"/>
      <c r="F13" s="517"/>
      <c r="G13" s="517"/>
      <c r="H13" s="517"/>
      <c r="I13" s="518"/>
    </row>
    <row r="14" spans="2:11" ht="18" customHeight="1" x14ac:dyDescent="0.2">
      <c r="B14" s="339"/>
      <c r="C14" s="192" t="s">
        <v>1149</v>
      </c>
      <c r="D14" s="132" t="s">
        <v>815</v>
      </c>
      <c r="E14" s="277" t="s">
        <v>1389</v>
      </c>
      <c r="F14" s="281" t="s">
        <v>1291</v>
      </c>
      <c r="G14" s="132" t="s">
        <v>1293</v>
      </c>
      <c r="H14" s="281" t="s">
        <v>1294</v>
      </c>
      <c r="I14" s="281" t="s">
        <v>1295</v>
      </c>
    </row>
    <row r="15" spans="2:11" ht="18" customHeight="1" x14ac:dyDescent="0.2">
      <c r="B15" s="339"/>
      <c r="C15" s="274" t="s">
        <v>1150</v>
      </c>
      <c r="D15" s="272">
        <v>187348</v>
      </c>
      <c r="E15" s="278" t="s">
        <v>1390</v>
      </c>
      <c r="F15" s="310" t="s">
        <v>1292</v>
      </c>
      <c r="G15" s="275" t="s">
        <v>1151</v>
      </c>
      <c r="H15" s="272"/>
      <c r="I15" s="276" t="s">
        <v>1296</v>
      </c>
    </row>
    <row r="16" spans="2:11" ht="18" customHeight="1" x14ac:dyDescent="0.2">
      <c r="B16" s="339"/>
      <c r="C16" s="274" t="s">
        <v>1153</v>
      </c>
      <c r="D16" s="272">
        <v>213996</v>
      </c>
      <c r="E16" s="278" t="s">
        <v>1391</v>
      </c>
      <c r="F16" s="310" t="s">
        <v>1292</v>
      </c>
      <c r="G16" s="275" t="s">
        <v>1152</v>
      </c>
      <c r="H16" s="272">
        <v>19182</v>
      </c>
      <c r="I16" s="272" t="s">
        <v>1297</v>
      </c>
    </row>
    <row r="17" spans="2:9" ht="18" customHeight="1" x14ac:dyDescent="0.2">
      <c r="B17" s="339"/>
      <c r="C17" s="166"/>
      <c r="D17" s="233"/>
      <c r="E17" s="233"/>
      <c r="F17" s="233"/>
      <c r="G17" s="233"/>
      <c r="H17" s="233"/>
      <c r="I17" s="168"/>
    </row>
    <row r="18" spans="2:9" ht="18" customHeight="1" x14ac:dyDescent="0.2">
      <c r="B18" s="339"/>
      <c r="C18" s="344" t="s">
        <v>381</v>
      </c>
      <c r="D18" s="352"/>
      <c r="E18" s="352"/>
      <c r="F18" s="352"/>
      <c r="G18" s="352"/>
      <c r="H18" s="352"/>
      <c r="I18" s="346"/>
    </row>
    <row r="19" spans="2:9" ht="18" customHeight="1" x14ac:dyDescent="0.2">
      <c r="B19" s="339"/>
      <c r="C19" s="344"/>
      <c r="D19" s="352"/>
      <c r="E19" s="352"/>
      <c r="F19" s="352"/>
      <c r="G19" s="352"/>
      <c r="H19" s="352"/>
      <c r="I19" s="346"/>
    </row>
    <row r="20" spans="2:9" ht="18" customHeight="1" x14ac:dyDescent="0.2">
      <c r="B20" s="339"/>
      <c r="C20" s="344"/>
      <c r="D20" s="352"/>
      <c r="E20" s="352"/>
      <c r="F20" s="352"/>
      <c r="G20" s="352"/>
      <c r="H20" s="352"/>
      <c r="I20" s="346"/>
    </row>
    <row r="21" spans="2:9" ht="18" customHeight="1" x14ac:dyDescent="0.2">
      <c r="B21" s="339"/>
      <c r="C21" s="344"/>
      <c r="D21" s="352"/>
      <c r="E21" s="352"/>
      <c r="F21" s="352"/>
      <c r="G21" s="352"/>
      <c r="H21" s="352"/>
      <c r="I21" s="346"/>
    </row>
    <row r="22" spans="2:9" x14ac:dyDescent="0.2">
      <c r="B22" s="340"/>
      <c r="C22" s="347"/>
      <c r="D22" s="348"/>
      <c r="E22" s="348"/>
      <c r="F22" s="348"/>
      <c r="G22" s="348"/>
      <c r="H22" s="348"/>
      <c r="I22" s="349"/>
    </row>
    <row r="23" spans="2:9" ht="18" customHeight="1" x14ac:dyDescent="0.2"/>
    <row r="24" spans="2:9" x14ac:dyDescent="0.2">
      <c r="B24" s="2" t="s">
        <v>1154</v>
      </c>
    </row>
  </sheetData>
  <mergeCells count="8">
    <mergeCell ref="J2:K6"/>
    <mergeCell ref="C4:I4"/>
    <mergeCell ref="C5:I5"/>
    <mergeCell ref="C6:I6"/>
    <mergeCell ref="B8:B22"/>
    <mergeCell ref="C8:I13"/>
    <mergeCell ref="C2:I2"/>
    <mergeCell ref="C18:I22"/>
  </mergeCells>
  <phoneticPr fontId="24" type="noConversion"/>
  <pageMargins left="0.7" right="0.7" top="0.75" bottom="0.75" header="0.3" footer="0.3"/>
  <pageSetup paperSize="9" orientation="portrait" horizontalDpi="1200"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24B5-0731-4FBF-8DBF-C9215BFFE287}">
  <dimension ref="B2:O31"/>
  <sheetViews>
    <sheetView showGridLines="0" zoomScale="110" zoomScaleNormal="11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50" t="s">
        <v>1174</v>
      </c>
      <c r="D2" s="350"/>
      <c r="E2" s="351"/>
      <c r="F2" s="350"/>
      <c r="G2" s="350"/>
      <c r="H2" s="350"/>
      <c r="I2" s="350"/>
      <c r="J2" s="350"/>
      <c r="K2" s="352"/>
      <c r="L2" s="352"/>
    </row>
    <row r="3" spans="2:12" x14ac:dyDescent="0.2">
      <c r="C3" s="3"/>
      <c r="D3" s="3"/>
      <c r="E3" s="3"/>
      <c r="F3" s="3"/>
      <c r="G3" s="3"/>
      <c r="H3" s="3"/>
      <c r="I3" s="3"/>
      <c r="J3" s="3"/>
      <c r="K3" s="352"/>
      <c r="L3" s="352"/>
    </row>
    <row r="4" spans="2:12" ht="18" customHeight="1" x14ac:dyDescent="0.2">
      <c r="B4" s="1" t="s">
        <v>0</v>
      </c>
      <c r="C4" s="353" t="s">
        <v>67</v>
      </c>
      <c r="D4" s="353"/>
      <c r="E4" s="354"/>
      <c r="F4" s="353"/>
      <c r="G4" s="353"/>
      <c r="H4" s="353"/>
      <c r="I4" s="353"/>
      <c r="J4" s="353"/>
      <c r="K4" s="352"/>
      <c r="L4" s="352"/>
    </row>
    <row r="5" spans="2:12" ht="18" customHeight="1" x14ac:dyDescent="0.2">
      <c r="B5" s="1" t="s">
        <v>1</v>
      </c>
      <c r="C5" s="350" t="s">
        <v>1172</v>
      </c>
      <c r="D5" s="350"/>
      <c r="E5" s="351"/>
      <c r="F5" s="350"/>
      <c r="G5" s="350"/>
      <c r="H5" s="350"/>
      <c r="I5" s="350"/>
      <c r="J5" s="350"/>
      <c r="K5" s="352"/>
      <c r="L5" s="352"/>
    </row>
    <row r="6" spans="2:12" ht="18" customHeight="1" x14ac:dyDescent="0.2">
      <c r="B6" s="1" t="s">
        <v>2</v>
      </c>
      <c r="C6" s="350" t="s">
        <v>1175</v>
      </c>
      <c r="D6" s="350"/>
      <c r="E6" s="351"/>
      <c r="F6" s="350"/>
      <c r="G6" s="350"/>
      <c r="H6" s="350"/>
      <c r="I6" s="350"/>
      <c r="J6" s="350"/>
      <c r="K6" s="352"/>
      <c r="L6" s="352"/>
    </row>
    <row r="8" spans="2:12" ht="18" customHeight="1" x14ac:dyDescent="0.2">
      <c r="B8" s="338" t="s">
        <v>3</v>
      </c>
      <c r="C8" s="341" t="s">
        <v>1182</v>
      </c>
      <c r="D8" s="342"/>
      <c r="E8" s="342"/>
      <c r="F8" s="342"/>
      <c r="G8" s="342"/>
      <c r="H8" s="342"/>
      <c r="I8" s="342"/>
      <c r="J8" s="343"/>
    </row>
    <row r="9" spans="2:12" ht="18" customHeight="1" x14ac:dyDescent="0.2">
      <c r="B9" s="339"/>
      <c r="C9" s="344"/>
      <c r="D9" s="345"/>
      <c r="E9" s="345"/>
      <c r="F9" s="345"/>
      <c r="G9" s="345"/>
      <c r="H9" s="345"/>
      <c r="I9" s="345"/>
      <c r="J9" s="346"/>
    </row>
    <row r="10" spans="2:12" ht="18" customHeight="1" x14ac:dyDescent="0.2">
      <c r="B10" s="339"/>
      <c r="C10" s="344"/>
      <c r="D10" s="345"/>
      <c r="E10" s="345"/>
      <c r="F10" s="345"/>
      <c r="G10" s="345"/>
      <c r="H10" s="345"/>
      <c r="I10" s="345"/>
      <c r="J10" s="346"/>
    </row>
    <row r="11" spans="2:12" ht="18" customHeight="1" x14ac:dyDescent="0.2">
      <c r="B11" s="339"/>
      <c r="C11" s="344"/>
      <c r="D11" s="345"/>
      <c r="E11" s="345"/>
      <c r="F11" s="345"/>
      <c r="G11" s="345"/>
      <c r="H11" s="345"/>
      <c r="I11" s="345"/>
      <c r="J11" s="346"/>
    </row>
    <row r="12" spans="2:12" ht="18" customHeight="1" x14ac:dyDescent="0.2">
      <c r="B12" s="339"/>
      <c r="C12" s="344"/>
      <c r="D12" s="345"/>
      <c r="E12" s="345"/>
      <c r="F12" s="345"/>
      <c r="G12" s="345"/>
      <c r="H12" s="345"/>
      <c r="I12" s="345"/>
      <c r="J12" s="346"/>
    </row>
    <row r="13" spans="2:12" ht="18" customHeight="1" x14ac:dyDescent="0.2">
      <c r="B13" s="339"/>
      <c r="C13" s="344"/>
      <c r="D13" s="345"/>
      <c r="E13" s="345"/>
      <c r="F13" s="345"/>
      <c r="G13" s="345"/>
      <c r="H13" s="345"/>
      <c r="I13" s="345"/>
      <c r="J13" s="346"/>
    </row>
    <row r="14" spans="2:12" ht="18" customHeight="1" x14ac:dyDescent="0.2">
      <c r="B14" s="339"/>
      <c r="C14" s="344"/>
      <c r="D14" s="345"/>
      <c r="E14" s="345"/>
      <c r="F14" s="345"/>
      <c r="G14" s="345"/>
      <c r="H14" s="345"/>
      <c r="I14" s="345"/>
      <c r="J14" s="346"/>
    </row>
    <row r="15" spans="2:12" ht="18" customHeight="1" x14ac:dyDescent="0.2">
      <c r="B15" s="339"/>
      <c r="C15" s="344"/>
      <c r="D15" s="345"/>
      <c r="E15" s="345"/>
      <c r="F15" s="345"/>
      <c r="G15" s="345"/>
      <c r="H15" s="345"/>
      <c r="I15" s="345"/>
      <c r="J15" s="346"/>
    </row>
    <row r="16" spans="2:12" ht="18" customHeight="1" x14ac:dyDescent="0.2">
      <c r="B16" s="339"/>
      <c r="C16" s="509" t="s">
        <v>1176</v>
      </c>
      <c r="D16" s="510"/>
      <c r="E16" s="132" t="s">
        <v>1177</v>
      </c>
      <c r="F16" s="132" t="s">
        <v>1178</v>
      </c>
      <c r="G16" s="223"/>
      <c r="H16" s="223"/>
      <c r="I16" s="223"/>
      <c r="J16" s="224"/>
    </row>
    <row r="17" spans="2:15" ht="18" customHeight="1" x14ac:dyDescent="0.2">
      <c r="B17" s="339"/>
      <c r="C17" s="511" t="s">
        <v>1180</v>
      </c>
      <c r="D17" s="512"/>
      <c r="E17" s="225" t="s">
        <v>1179</v>
      </c>
      <c r="F17" s="226">
        <v>1</v>
      </c>
      <c r="G17" s="223"/>
      <c r="H17" s="223"/>
      <c r="I17" s="223"/>
      <c r="J17" s="224"/>
    </row>
    <row r="18" spans="2:15" ht="18" customHeight="1" x14ac:dyDescent="0.2">
      <c r="B18" s="339"/>
      <c r="C18" s="511" t="s">
        <v>1181</v>
      </c>
      <c r="D18" s="512"/>
      <c r="E18" s="225" t="s">
        <v>1179</v>
      </c>
      <c r="F18" s="227">
        <v>0.97030000000000005</v>
      </c>
      <c r="G18" s="223"/>
      <c r="H18" s="223"/>
      <c r="I18" s="223"/>
      <c r="J18" s="224"/>
    </row>
    <row r="19" spans="2:15" ht="18" customHeight="1" x14ac:dyDescent="0.2">
      <c r="B19" s="339"/>
      <c r="C19" s="220"/>
      <c r="D19" s="221"/>
      <c r="E19" s="228"/>
      <c r="F19" s="229"/>
      <c r="G19" s="223"/>
      <c r="H19" s="223"/>
      <c r="I19" s="223"/>
      <c r="J19" s="224"/>
    </row>
    <row r="20" spans="2:15" ht="18" customHeight="1" x14ac:dyDescent="0.2">
      <c r="B20" s="339"/>
      <c r="C20" s="344" t="s">
        <v>1183</v>
      </c>
      <c r="D20" s="345"/>
      <c r="E20" s="345"/>
      <c r="F20" s="345"/>
      <c r="G20" s="345"/>
      <c r="H20" s="345"/>
      <c r="I20" s="345"/>
      <c r="J20" s="346"/>
    </row>
    <row r="21" spans="2:15" ht="18" customHeight="1" x14ac:dyDescent="0.2">
      <c r="B21" s="339"/>
      <c r="C21" s="344" t="s">
        <v>381</v>
      </c>
      <c r="D21" s="345"/>
      <c r="E21" s="345"/>
      <c r="F21" s="345"/>
      <c r="G21" s="345"/>
      <c r="H21" s="345"/>
      <c r="I21" s="345"/>
      <c r="J21" s="346"/>
    </row>
    <row r="22" spans="2:15" ht="18" customHeight="1" x14ac:dyDescent="0.2">
      <c r="B22" s="339"/>
      <c r="C22" s="344"/>
      <c r="D22" s="345"/>
      <c r="E22" s="345"/>
      <c r="F22" s="345"/>
      <c r="G22" s="345"/>
      <c r="H22" s="345"/>
      <c r="I22" s="345"/>
      <c r="J22" s="346"/>
    </row>
    <row r="23" spans="2:15" ht="18" customHeight="1" x14ac:dyDescent="0.2">
      <c r="B23" s="339"/>
      <c r="C23" s="344"/>
      <c r="D23" s="345"/>
      <c r="E23" s="345"/>
      <c r="F23" s="345"/>
      <c r="G23" s="345"/>
      <c r="H23" s="345"/>
      <c r="I23" s="345"/>
      <c r="J23" s="346"/>
    </row>
    <row r="24" spans="2:15" ht="18" customHeight="1" x14ac:dyDescent="0.2">
      <c r="B24" s="339"/>
      <c r="C24" s="344"/>
      <c r="D24" s="345"/>
      <c r="E24" s="345"/>
      <c r="F24" s="345"/>
      <c r="G24" s="345"/>
      <c r="H24" s="345"/>
      <c r="I24" s="345"/>
      <c r="J24" s="346"/>
    </row>
    <row r="25" spans="2:15" x14ac:dyDescent="0.2">
      <c r="B25" s="340"/>
      <c r="C25" s="347"/>
      <c r="D25" s="348"/>
      <c r="E25" s="348"/>
      <c r="F25" s="348"/>
      <c r="G25" s="348"/>
      <c r="H25" s="348"/>
      <c r="I25" s="348"/>
      <c r="J25" s="349"/>
    </row>
    <row r="26" spans="2:15" ht="18" customHeight="1" x14ac:dyDescent="0.2"/>
    <row r="27" spans="2:15" x14ac:dyDescent="0.2">
      <c r="B27" s="2" t="s">
        <v>1188</v>
      </c>
    </row>
    <row r="29" spans="2:15" x14ac:dyDescent="0.2">
      <c r="B29" s="509" t="s">
        <v>1176</v>
      </c>
      <c r="C29" s="510"/>
      <c r="D29" s="230">
        <v>44713</v>
      </c>
      <c r="E29" s="230">
        <v>44743</v>
      </c>
      <c r="F29" s="230">
        <v>44774</v>
      </c>
      <c r="G29" s="230">
        <v>44805</v>
      </c>
      <c r="H29" s="230">
        <v>44835</v>
      </c>
      <c r="I29" s="230">
        <v>44866</v>
      </c>
      <c r="J29" s="230">
        <v>44896</v>
      </c>
      <c r="K29" s="230">
        <v>44927</v>
      </c>
      <c r="L29" s="230">
        <v>44958</v>
      </c>
      <c r="M29" s="230">
        <v>44986</v>
      </c>
      <c r="N29" s="230">
        <v>45017</v>
      </c>
      <c r="O29" s="230">
        <v>45047</v>
      </c>
    </row>
    <row r="30" spans="2:15" x14ac:dyDescent="0.2">
      <c r="B30" s="511" t="s">
        <v>1180</v>
      </c>
      <c r="C30" s="512"/>
      <c r="D30" s="231">
        <v>0.9</v>
      </c>
      <c r="E30" s="232">
        <v>0.95499999999999996</v>
      </c>
      <c r="F30" s="232">
        <v>1.0004999999999999</v>
      </c>
      <c r="G30" s="219">
        <v>90.78</v>
      </c>
      <c r="H30" s="227">
        <v>0.97030000000000005</v>
      </c>
      <c r="I30" s="226">
        <v>1</v>
      </c>
      <c r="J30" s="226">
        <v>1</v>
      </c>
      <c r="K30" s="226">
        <v>1</v>
      </c>
      <c r="L30" s="226">
        <v>1</v>
      </c>
      <c r="M30" s="226">
        <v>1</v>
      </c>
      <c r="N30" s="226">
        <v>1</v>
      </c>
      <c r="O30" s="226">
        <v>1</v>
      </c>
    </row>
    <row r="31" spans="2:15" x14ac:dyDescent="0.2">
      <c r="B31" s="511" t="s">
        <v>1181</v>
      </c>
      <c r="C31" s="512"/>
      <c r="D31" s="219"/>
      <c r="E31" s="231">
        <v>0</v>
      </c>
      <c r="F31" s="227">
        <v>0.97030000000000005</v>
      </c>
      <c r="G31" s="226">
        <v>1</v>
      </c>
      <c r="H31" s="226">
        <v>1</v>
      </c>
      <c r="I31" s="226">
        <v>1</v>
      </c>
      <c r="J31" s="226">
        <v>1</v>
      </c>
      <c r="K31" s="226">
        <v>1</v>
      </c>
      <c r="L31" s="232">
        <v>0.99299999999999999</v>
      </c>
      <c r="M31" s="231">
        <v>1</v>
      </c>
      <c r="N31" s="231">
        <v>1</v>
      </c>
      <c r="O31" s="227">
        <v>0.97030000000000005</v>
      </c>
    </row>
  </sheetData>
  <mergeCells count="15">
    <mergeCell ref="C20:J20"/>
    <mergeCell ref="C21:J25"/>
    <mergeCell ref="B29:C29"/>
    <mergeCell ref="B30:C30"/>
    <mergeCell ref="B31:C31"/>
    <mergeCell ref="B8:B25"/>
    <mergeCell ref="C8:J15"/>
    <mergeCell ref="C16:D16"/>
    <mergeCell ref="C17:D17"/>
    <mergeCell ref="C18:D18"/>
    <mergeCell ref="C2:J2"/>
    <mergeCell ref="K2:L6"/>
    <mergeCell ref="C4:J4"/>
    <mergeCell ref="C5:J5"/>
    <mergeCell ref="C6:J6"/>
  </mergeCells>
  <phoneticPr fontId="24" type="noConversion"/>
  <pageMargins left="0.7" right="0.7" top="0.75" bottom="0.75" header="0.3" footer="0.3"/>
  <pageSetup paperSize="9" orientation="portrait" horizontalDpi="1200"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3458-FB77-4A52-BAF0-82B82CE06DBD}">
  <dimension ref="B2:O26"/>
  <sheetViews>
    <sheetView showGridLines="0" zoomScaleNormal="10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50" t="s">
        <v>1189</v>
      </c>
      <c r="D2" s="350"/>
      <c r="E2" s="351"/>
      <c r="F2" s="350"/>
      <c r="G2" s="350"/>
      <c r="H2" s="350"/>
      <c r="I2" s="350"/>
      <c r="J2" s="350"/>
      <c r="K2" s="352"/>
      <c r="L2" s="352"/>
    </row>
    <row r="3" spans="2:12" x14ac:dyDescent="0.2">
      <c r="C3" s="3"/>
      <c r="D3" s="3"/>
      <c r="E3" s="3"/>
      <c r="F3" s="3"/>
      <c r="G3" s="3"/>
      <c r="H3" s="3"/>
      <c r="I3" s="3"/>
      <c r="J3" s="3"/>
      <c r="K3" s="352"/>
      <c r="L3" s="352"/>
    </row>
    <row r="4" spans="2:12" ht="18" customHeight="1" x14ac:dyDescent="0.2">
      <c r="B4" s="1" t="s">
        <v>0</v>
      </c>
      <c r="C4" s="353" t="s">
        <v>1190</v>
      </c>
      <c r="D4" s="353"/>
      <c r="E4" s="354"/>
      <c r="F4" s="353"/>
      <c r="G4" s="353"/>
      <c r="H4" s="353"/>
      <c r="I4" s="353"/>
      <c r="J4" s="353"/>
      <c r="K4" s="352"/>
      <c r="L4" s="352"/>
    </row>
    <row r="5" spans="2:12" ht="18" customHeight="1" x14ac:dyDescent="0.2">
      <c r="B5" s="1" t="s">
        <v>1</v>
      </c>
      <c r="C5" s="350"/>
      <c r="D5" s="350"/>
      <c r="E5" s="351"/>
      <c r="F5" s="350"/>
      <c r="G5" s="350"/>
      <c r="H5" s="350"/>
      <c r="I5" s="350"/>
      <c r="J5" s="350"/>
      <c r="K5" s="352"/>
      <c r="L5" s="352"/>
    </row>
    <row r="6" spans="2:12" ht="18" customHeight="1" x14ac:dyDescent="0.2">
      <c r="B6" s="1" t="s">
        <v>2</v>
      </c>
      <c r="C6" s="350" t="s">
        <v>1175</v>
      </c>
      <c r="D6" s="350"/>
      <c r="E6" s="351"/>
      <c r="F6" s="350"/>
      <c r="G6" s="350"/>
      <c r="H6" s="350"/>
      <c r="I6" s="350"/>
      <c r="J6" s="350"/>
      <c r="K6" s="352"/>
      <c r="L6" s="352"/>
    </row>
    <row r="8" spans="2:12" ht="18" customHeight="1" x14ac:dyDescent="0.2">
      <c r="B8" s="338" t="s">
        <v>3</v>
      </c>
      <c r="C8" s="341" t="s">
        <v>1182</v>
      </c>
      <c r="D8" s="342"/>
      <c r="E8" s="342"/>
      <c r="F8" s="342"/>
      <c r="G8" s="342"/>
      <c r="H8" s="342"/>
      <c r="I8" s="342"/>
      <c r="J8" s="343"/>
    </row>
    <row r="9" spans="2:12" ht="18" customHeight="1" x14ac:dyDescent="0.2">
      <c r="B9" s="339"/>
      <c r="C9" s="344"/>
      <c r="D9" s="345"/>
      <c r="E9" s="345"/>
      <c r="F9" s="345"/>
      <c r="G9" s="345"/>
      <c r="H9" s="345"/>
      <c r="I9" s="345"/>
      <c r="J9" s="346"/>
    </row>
    <row r="10" spans="2:12" ht="18" customHeight="1" x14ac:dyDescent="0.2">
      <c r="B10" s="339"/>
      <c r="C10" s="344"/>
      <c r="D10" s="345"/>
      <c r="E10" s="345"/>
      <c r="F10" s="345"/>
      <c r="G10" s="345"/>
      <c r="H10" s="345"/>
      <c r="I10" s="345"/>
      <c r="J10" s="346"/>
    </row>
    <row r="11" spans="2:12" ht="18" customHeight="1" x14ac:dyDescent="0.2">
      <c r="B11" s="339"/>
      <c r="C11" s="344"/>
      <c r="D11" s="345"/>
      <c r="E11" s="345"/>
      <c r="F11" s="345"/>
      <c r="G11" s="345"/>
      <c r="H11" s="345"/>
      <c r="I11" s="345"/>
      <c r="J11" s="346"/>
    </row>
    <row r="12" spans="2:12" ht="18" customHeight="1" x14ac:dyDescent="0.2">
      <c r="B12" s="339"/>
      <c r="C12" s="344"/>
      <c r="D12" s="345"/>
      <c r="E12" s="345"/>
      <c r="F12" s="345"/>
      <c r="G12" s="345"/>
      <c r="H12" s="345"/>
      <c r="I12" s="345"/>
      <c r="J12" s="346"/>
    </row>
    <row r="13" spans="2:12" ht="18" customHeight="1" x14ac:dyDescent="0.2">
      <c r="B13" s="339"/>
      <c r="C13" s="344"/>
      <c r="D13" s="345"/>
      <c r="E13" s="345"/>
      <c r="F13" s="345"/>
      <c r="G13" s="345"/>
      <c r="H13" s="345"/>
      <c r="I13" s="345"/>
      <c r="J13" s="346"/>
    </row>
    <row r="14" spans="2:12" ht="18" customHeight="1" x14ac:dyDescent="0.2">
      <c r="B14" s="339"/>
      <c r="C14" s="344"/>
      <c r="D14" s="345"/>
      <c r="E14" s="345"/>
      <c r="F14" s="345"/>
      <c r="G14" s="345"/>
      <c r="H14" s="345"/>
      <c r="I14" s="345"/>
      <c r="J14" s="346"/>
    </row>
    <row r="15" spans="2:12" ht="18" customHeight="1" x14ac:dyDescent="0.2">
      <c r="B15" s="339"/>
      <c r="C15" s="344" t="s">
        <v>1183</v>
      </c>
      <c r="D15" s="345"/>
      <c r="E15" s="345"/>
      <c r="F15" s="345"/>
      <c r="G15" s="345"/>
      <c r="H15" s="345"/>
      <c r="I15" s="345"/>
      <c r="J15" s="346"/>
    </row>
    <row r="16" spans="2:12" ht="18" customHeight="1" x14ac:dyDescent="0.2">
      <c r="B16" s="339"/>
      <c r="C16" s="344" t="s">
        <v>381</v>
      </c>
      <c r="D16" s="345"/>
      <c r="E16" s="345"/>
      <c r="F16" s="345"/>
      <c r="G16" s="345"/>
      <c r="H16" s="345"/>
      <c r="I16" s="345"/>
      <c r="J16" s="346"/>
    </row>
    <row r="17" spans="2:15" ht="18" customHeight="1" x14ac:dyDescent="0.2">
      <c r="B17" s="339"/>
      <c r="C17" s="344"/>
      <c r="D17" s="345"/>
      <c r="E17" s="345"/>
      <c r="F17" s="345"/>
      <c r="G17" s="345"/>
      <c r="H17" s="345"/>
      <c r="I17" s="345"/>
      <c r="J17" s="346"/>
    </row>
    <row r="18" spans="2:15" ht="18" customHeight="1" x14ac:dyDescent="0.2">
      <c r="B18" s="339"/>
      <c r="C18" s="344"/>
      <c r="D18" s="345"/>
      <c r="E18" s="345"/>
      <c r="F18" s="345"/>
      <c r="G18" s="345"/>
      <c r="H18" s="345"/>
      <c r="I18" s="345"/>
      <c r="J18" s="346"/>
    </row>
    <row r="19" spans="2:15" ht="18" customHeight="1" x14ac:dyDescent="0.2">
      <c r="B19" s="339"/>
      <c r="C19" s="344"/>
      <c r="D19" s="345"/>
      <c r="E19" s="345"/>
      <c r="F19" s="345"/>
      <c r="G19" s="345"/>
      <c r="H19" s="345"/>
      <c r="I19" s="345"/>
      <c r="J19" s="346"/>
    </row>
    <row r="20" spans="2:15" x14ac:dyDescent="0.2">
      <c r="B20" s="340"/>
      <c r="C20" s="347"/>
      <c r="D20" s="348"/>
      <c r="E20" s="348"/>
      <c r="F20" s="348"/>
      <c r="G20" s="348"/>
      <c r="H20" s="348"/>
      <c r="I20" s="348"/>
      <c r="J20" s="349"/>
    </row>
    <row r="21" spans="2:15" ht="18" customHeight="1" x14ac:dyDescent="0.2"/>
    <row r="22" spans="2:15" x14ac:dyDescent="0.2">
      <c r="B22" s="2" t="s">
        <v>1191</v>
      </c>
    </row>
    <row r="24" spans="2:15" x14ac:dyDescent="0.2">
      <c r="B24" s="509" t="s">
        <v>1176</v>
      </c>
      <c r="C24" s="510"/>
      <c r="D24" s="230">
        <v>44713</v>
      </c>
      <c r="E24" s="230">
        <v>44743</v>
      </c>
      <c r="F24" s="230">
        <v>44774</v>
      </c>
      <c r="G24" s="230">
        <v>44805</v>
      </c>
      <c r="H24" s="230">
        <v>44835</v>
      </c>
      <c r="I24" s="230">
        <v>44866</v>
      </c>
      <c r="J24" s="230">
        <v>44896</v>
      </c>
      <c r="K24" s="230">
        <v>44927</v>
      </c>
      <c r="L24" s="230">
        <v>44958</v>
      </c>
      <c r="M24" s="230">
        <v>44986</v>
      </c>
      <c r="N24" s="230">
        <v>45017</v>
      </c>
      <c r="O24" s="230">
        <v>45047</v>
      </c>
    </row>
    <row r="25" spans="2:15" x14ac:dyDescent="0.2">
      <c r="B25" s="511" t="s">
        <v>1180</v>
      </c>
      <c r="C25" s="512"/>
      <c r="D25" s="231">
        <v>0.9</v>
      </c>
      <c r="E25" s="232">
        <v>0.95499999999999996</v>
      </c>
      <c r="F25" s="232">
        <v>1.0004999999999999</v>
      </c>
      <c r="G25" s="222">
        <v>90.78</v>
      </c>
      <c r="H25" s="227">
        <v>0.97030000000000005</v>
      </c>
      <c r="I25" s="226">
        <v>1</v>
      </c>
      <c r="J25" s="226">
        <v>1</v>
      </c>
      <c r="K25" s="226">
        <v>1</v>
      </c>
      <c r="L25" s="226">
        <v>1</v>
      </c>
      <c r="M25" s="226">
        <v>1</v>
      </c>
      <c r="N25" s="226">
        <v>1</v>
      </c>
      <c r="O25" s="226">
        <v>1</v>
      </c>
    </row>
    <row r="26" spans="2:15" x14ac:dyDescent="0.2">
      <c r="B26" s="511" t="s">
        <v>1181</v>
      </c>
      <c r="C26" s="512"/>
      <c r="D26" s="222"/>
      <c r="E26" s="231">
        <v>0</v>
      </c>
      <c r="F26" s="227">
        <v>0.97030000000000005</v>
      </c>
      <c r="G26" s="226">
        <v>1</v>
      </c>
      <c r="H26" s="226">
        <v>1</v>
      </c>
      <c r="I26" s="226">
        <v>1</v>
      </c>
      <c r="J26" s="226">
        <v>1</v>
      </c>
      <c r="K26" s="226">
        <v>1</v>
      </c>
      <c r="L26" s="232">
        <v>0.99299999999999999</v>
      </c>
      <c r="M26" s="231">
        <v>1</v>
      </c>
      <c r="N26" s="231">
        <v>1</v>
      </c>
      <c r="O26" s="227">
        <v>0.97030000000000005</v>
      </c>
    </row>
  </sheetData>
  <mergeCells count="12">
    <mergeCell ref="C2:J2"/>
    <mergeCell ref="K2:L6"/>
    <mergeCell ref="C4:J4"/>
    <mergeCell ref="C5:J5"/>
    <mergeCell ref="C6:J6"/>
    <mergeCell ref="C15:J15"/>
    <mergeCell ref="C16:J20"/>
    <mergeCell ref="B24:C24"/>
    <mergeCell ref="B25:C25"/>
    <mergeCell ref="B26:C26"/>
    <mergeCell ref="B8:B20"/>
    <mergeCell ref="C8:J14"/>
  </mergeCells>
  <phoneticPr fontId="24" type="noConversion"/>
  <pageMargins left="0.7" right="0.7" top="0.75" bottom="0.75" header="0.3" footer="0.3"/>
  <pageSetup paperSize="9" orientation="portrait" horizontalDpi="1200" verticalDpi="120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0BEC-7037-45FF-946D-AAF5BA148BA7}">
  <dimension ref="B2:I32"/>
  <sheetViews>
    <sheetView showGridLines="0" workbookViewId="0"/>
  </sheetViews>
  <sheetFormatPr defaultColWidth="9" defaultRowHeight="14.25" x14ac:dyDescent="0.2"/>
  <cols>
    <col min="1" max="1" width="1.875" style="2" customWidth="1"/>
    <col min="2" max="2" width="9" style="2"/>
    <col min="3" max="3" width="8" style="2" customWidth="1"/>
    <col min="4" max="4" width="15.625" style="2" customWidth="1"/>
    <col min="5" max="5" width="21.25" style="2" customWidth="1"/>
    <col min="6" max="6" width="18.125" style="2" customWidth="1"/>
    <col min="7" max="8" width="12.25" style="2" customWidth="1"/>
    <col min="9" max="9" width="11.625" style="2" customWidth="1"/>
    <col min="10" max="15" width="10.625" style="2" customWidth="1"/>
    <col min="16" max="16384" width="9" style="2"/>
  </cols>
  <sheetData>
    <row r="2" spans="2:9" ht="45" customHeight="1" x14ac:dyDescent="0.2">
      <c r="B2" s="1" t="s">
        <v>4</v>
      </c>
      <c r="C2" s="468" t="s">
        <v>1251</v>
      </c>
      <c r="D2" s="469"/>
      <c r="E2" s="469"/>
      <c r="F2" s="469"/>
      <c r="G2" s="469"/>
      <c r="H2" s="469"/>
      <c r="I2" s="469"/>
    </row>
    <row r="3" spans="2:9" x14ac:dyDescent="0.2">
      <c r="C3" s="3"/>
      <c r="D3" s="3"/>
      <c r="E3" s="3"/>
      <c r="F3" s="3"/>
      <c r="G3" s="3"/>
      <c r="H3" s="3"/>
      <c r="I3" s="3"/>
    </row>
    <row r="4" spans="2:9" x14ac:dyDescent="0.2">
      <c r="B4" s="1" t="s">
        <v>0</v>
      </c>
      <c r="C4" s="350" t="s">
        <v>48</v>
      </c>
      <c r="D4" s="350"/>
      <c r="E4" s="350"/>
      <c r="F4" s="350"/>
      <c r="G4" s="350"/>
      <c r="H4" s="350"/>
      <c r="I4" s="350"/>
    </row>
    <row r="5" spans="2:9" x14ac:dyDescent="0.2">
      <c r="B5" s="1" t="s">
        <v>1</v>
      </c>
      <c r="C5" s="350" t="s">
        <v>1221</v>
      </c>
      <c r="D5" s="350"/>
      <c r="E5" s="350"/>
      <c r="F5" s="350"/>
      <c r="G5" s="350"/>
      <c r="H5" s="350"/>
      <c r="I5" s="350"/>
    </row>
    <row r="6" spans="2:9" x14ac:dyDescent="0.2">
      <c r="B6" s="1" t="s">
        <v>2</v>
      </c>
      <c r="C6" s="459" t="s">
        <v>1219</v>
      </c>
      <c r="D6" s="459"/>
      <c r="E6" s="459"/>
      <c r="F6" s="459"/>
      <c r="G6" s="459"/>
      <c r="H6" s="459"/>
      <c r="I6" s="459"/>
    </row>
    <row r="9" spans="2:9" x14ac:dyDescent="0.2">
      <c r="B9" s="463" t="s">
        <v>3</v>
      </c>
      <c r="C9" s="387" t="s">
        <v>1218</v>
      </c>
      <c r="D9" s="387"/>
      <c r="E9" s="387"/>
      <c r="F9" s="387"/>
      <c r="G9" s="387"/>
      <c r="H9" s="342"/>
      <c r="I9" s="388"/>
    </row>
    <row r="10" spans="2:9" x14ac:dyDescent="0.2">
      <c r="B10" s="464"/>
      <c r="C10" s="345"/>
      <c r="D10" s="345"/>
      <c r="E10" s="345"/>
      <c r="F10" s="345"/>
      <c r="G10" s="345"/>
      <c r="H10" s="345"/>
      <c r="I10" s="346"/>
    </row>
    <row r="11" spans="2:9" x14ac:dyDescent="0.2">
      <c r="B11" s="464"/>
      <c r="C11" s="345"/>
      <c r="D11" s="345"/>
      <c r="E11" s="345"/>
      <c r="F11" s="345"/>
      <c r="G11" s="345"/>
      <c r="H11" s="345"/>
      <c r="I11" s="346"/>
    </row>
    <row r="12" spans="2:9" x14ac:dyDescent="0.2">
      <c r="B12" s="464"/>
      <c r="C12" s="345"/>
      <c r="D12" s="345"/>
      <c r="E12" s="345"/>
      <c r="F12" s="345"/>
      <c r="G12" s="345"/>
      <c r="H12" s="345"/>
      <c r="I12" s="346"/>
    </row>
    <row r="13" spans="2:9" x14ac:dyDescent="0.2">
      <c r="B13" s="464"/>
      <c r="C13" s="345"/>
      <c r="D13" s="345"/>
      <c r="E13" s="345"/>
      <c r="F13" s="345"/>
      <c r="G13" s="345"/>
      <c r="H13" s="345"/>
      <c r="I13" s="346"/>
    </row>
    <row r="14" spans="2:9" x14ac:dyDescent="0.2">
      <c r="B14" s="464"/>
      <c r="C14" s="345"/>
      <c r="D14" s="345"/>
      <c r="E14" s="345"/>
      <c r="F14" s="345"/>
      <c r="G14" s="345"/>
      <c r="H14" s="345"/>
      <c r="I14" s="346"/>
    </row>
    <row r="15" spans="2:9" x14ac:dyDescent="0.2">
      <c r="B15" s="464"/>
      <c r="C15" s="236"/>
      <c r="D15" s="236"/>
      <c r="E15" s="236"/>
      <c r="F15" s="236"/>
      <c r="G15" s="236"/>
      <c r="H15" s="236"/>
      <c r="I15" s="237"/>
    </row>
    <row r="16" spans="2:9" x14ac:dyDescent="0.2">
      <c r="B16" s="464"/>
      <c r="C16" s="26"/>
      <c r="D16" s="26"/>
      <c r="E16" s="26"/>
      <c r="F16" s="26"/>
      <c r="G16" s="26"/>
      <c r="H16" s="26"/>
      <c r="I16" s="17"/>
    </row>
    <row r="17" spans="2:9" x14ac:dyDescent="0.2">
      <c r="B17" s="464"/>
      <c r="C17" s="26" t="s">
        <v>768</v>
      </c>
      <c r="D17" s="26"/>
      <c r="E17" s="26"/>
      <c r="F17" s="26"/>
      <c r="G17" s="26"/>
      <c r="H17" s="26"/>
      <c r="I17" s="17"/>
    </row>
    <row r="18" spans="2:9" x14ac:dyDescent="0.2">
      <c r="B18" s="464"/>
      <c r="C18" s="26"/>
      <c r="D18" s="26"/>
      <c r="E18" s="26"/>
      <c r="F18" s="26"/>
      <c r="G18" s="26"/>
      <c r="H18" s="26"/>
      <c r="I18" s="17"/>
    </row>
    <row r="19" spans="2:9" x14ac:dyDescent="0.2">
      <c r="B19" s="464"/>
      <c r="C19" s="26" t="s">
        <v>767</v>
      </c>
      <c r="D19" s="26"/>
      <c r="E19" s="26"/>
      <c r="F19" s="26"/>
      <c r="G19" s="26"/>
      <c r="H19" s="26"/>
      <c r="I19" s="17"/>
    </row>
    <row r="20" spans="2:9" x14ac:dyDescent="0.2">
      <c r="B20" s="465"/>
      <c r="C20" s="117" t="s">
        <v>787</v>
      </c>
      <c r="D20" s="117"/>
      <c r="E20" s="117"/>
      <c r="F20" s="117"/>
      <c r="G20" s="117"/>
      <c r="H20" s="117"/>
      <c r="I20" s="118"/>
    </row>
    <row r="22" spans="2:9" x14ac:dyDescent="0.2">
      <c r="B22" s="2" t="s">
        <v>1250</v>
      </c>
    </row>
    <row r="23" spans="2:9" x14ac:dyDescent="0.2">
      <c r="B23" s="246" t="s">
        <v>798</v>
      </c>
      <c r="C23" s="249"/>
      <c r="D23" s="247"/>
      <c r="E23" s="248" t="s">
        <v>1202</v>
      </c>
      <c r="F23" s="241" t="s">
        <v>1203</v>
      </c>
      <c r="G23" s="238" t="s">
        <v>1204</v>
      </c>
      <c r="H23" s="238" t="s">
        <v>1205</v>
      </c>
      <c r="I23" s="238" t="s">
        <v>1206</v>
      </c>
    </row>
    <row r="24" spans="2:9" x14ac:dyDescent="0.3">
      <c r="B24" s="243" t="s">
        <v>1211</v>
      </c>
      <c r="C24" s="243"/>
      <c r="D24" s="242"/>
      <c r="E24" s="245" t="s">
        <v>1207</v>
      </c>
      <c r="F24" s="243" t="s">
        <v>1210</v>
      </c>
      <c r="G24" s="243">
        <v>71</v>
      </c>
      <c r="H24" s="244">
        <v>45077</v>
      </c>
      <c r="I24" s="243">
        <v>26</v>
      </c>
    </row>
    <row r="25" spans="2:9" x14ac:dyDescent="0.3">
      <c r="B25" s="243" t="s">
        <v>1212</v>
      </c>
      <c r="C25" s="243"/>
      <c r="D25" s="242"/>
      <c r="E25" s="245" t="s">
        <v>1207</v>
      </c>
      <c r="F25" s="243">
        <v>187287</v>
      </c>
      <c r="G25" s="243">
        <v>0</v>
      </c>
      <c r="H25" s="243"/>
      <c r="I25" s="243"/>
    </row>
    <row r="26" spans="2:9" x14ac:dyDescent="0.3">
      <c r="B26" s="243" t="s">
        <v>1214</v>
      </c>
      <c r="C26" s="243"/>
      <c r="D26" s="242"/>
      <c r="E26" s="245" t="s">
        <v>1208</v>
      </c>
      <c r="F26" s="243" t="s">
        <v>1213</v>
      </c>
      <c r="G26" s="243">
        <v>748</v>
      </c>
      <c r="H26" s="244">
        <v>45079</v>
      </c>
      <c r="I26" s="243">
        <v>24</v>
      </c>
    </row>
    <row r="27" spans="2:9" x14ac:dyDescent="0.3">
      <c r="B27" s="243" t="s">
        <v>1216</v>
      </c>
      <c r="C27" s="243"/>
      <c r="D27" s="242"/>
      <c r="E27" s="245" t="s">
        <v>1209</v>
      </c>
      <c r="F27" s="243" t="s">
        <v>1215</v>
      </c>
      <c r="G27" s="243">
        <v>-8</v>
      </c>
      <c r="H27" s="244">
        <v>45082</v>
      </c>
      <c r="I27" s="243">
        <v>21</v>
      </c>
    </row>
    <row r="29" spans="2:9" x14ac:dyDescent="0.2">
      <c r="B29" s="2" t="s">
        <v>1217</v>
      </c>
    </row>
    <row r="30" spans="2:9" x14ac:dyDescent="0.2">
      <c r="B30" s="2" t="s">
        <v>1220</v>
      </c>
    </row>
    <row r="31" spans="2:9" x14ac:dyDescent="0.2">
      <c r="B31" s="2" t="s">
        <v>1223</v>
      </c>
    </row>
    <row r="32" spans="2:9" x14ac:dyDescent="0.2">
      <c r="B32" s="2" t="s">
        <v>1222</v>
      </c>
    </row>
  </sheetData>
  <mergeCells count="6">
    <mergeCell ref="C2:I2"/>
    <mergeCell ref="C4:I4"/>
    <mergeCell ref="C5:I5"/>
    <mergeCell ref="C6:I6"/>
    <mergeCell ref="B9:B20"/>
    <mergeCell ref="C9:I14"/>
  </mergeCells>
  <phoneticPr fontId="24" type="noConversion"/>
  <pageMargins left="0.7" right="0.7" top="0.75" bottom="0.75" header="0.3" footer="0.3"/>
  <pageSetup paperSize="9" orientation="portrait" horizontalDpi="1200"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CAA5-CD19-45ED-A2DE-9917541F72D3}">
  <dimension ref="B2:G25"/>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68" t="s">
        <v>1228</v>
      </c>
      <c r="D2" s="469"/>
      <c r="E2" s="469"/>
      <c r="F2" s="469"/>
      <c r="G2" s="469"/>
    </row>
    <row r="3" spans="2:7" x14ac:dyDescent="0.2">
      <c r="C3" s="3"/>
      <c r="D3" s="3"/>
      <c r="E3" s="3"/>
      <c r="F3" s="3"/>
      <c r="G3" s="3"/>
    </row>
    <row r="4" spans="2:7" x14ac:dyDescent="0.2">
      <c r="B4" s="1" t="s">
        <v>0</v>
      </c>
      <c r="C4" s="350" t="s">
        <v>134</v>
      </c>
      <c r="D4" s="350"/>
      <c r="E4" s="350"/>
      <c r="F4" s="350"/>
      <c r="G4" s="350"/>
    </row>
    <row r="5" spans="2:7" x14ac:dyDescent="0.2">
      <c r="B5" s="1" t="s">
        <v>1</v>
      </c>
      <c r="C5" s="350"/>
      <c r="D5" s="350"/>
      <c r="E5" s="350"/>
      <c r="F5" s="350"/>
      <c r="G5" s="350"/>
    </row>
    <row r="6" spans="2:7" x14ac:dyDescent="0.2">
      <c r="B6" s="1" t="s">
        <v>2</v>
      </c>
      <c r="C6" s="459" t="s">
        <v>1224</v>
      </c>
      <c r="D6" s="459"/>
      <c r="E6" s="459"/>
      <c r="F6" s="459"/>
      <c r="G6" s="459"/>
    </row>
    <row r="9" spans="2:7" x14ac:dyDescent="0.2">
      <c r="B9" s="463" t="s">
        <v>3</v>
      </c>
      <c r="C9" s="387" t="s">
        <v>1225</v>
      </c>
      <c r="D9" s="387"/>
      <c r="E9" s="387"/>
      <c r="F9" s="342"/>
      <c r="G9" s="388"/>
    </row>
    <row r="10" spans="2:7" x14ac:dyDescent="0.2">
      <c r="B10" s="464"/>
      <c r="C10" s="345"/>
      <c r="D10" s="345"/>
      <c r="E10" s="345"/>
      <c r="F10" s="345"/>
      <c r="G10" s="346"/>
    </row>
    <row r="11" spans="2:7" x14ac:dyDescent="0.2">
      <c r="B11" s="464"/>
      <c r="C11" s="345"/>
      <c r="D11" s="345"/>
      <c r="E11" s="345"/>
      <c r="F11" s="345"/>
      <c r="G11" s="346"/>
    </row>
    <row r="12" spans="2:7" x14ac:dyDescent="0.2">
      <c r="B12" s="464"/>
      <c r="C12" s="345"/>
      <c r="D12" s="345"/>
      <c r="E12" s="345"/>
      <c r="F12" s="345"/>
      <c r="G12" s="346"/>
    </row>
    <row r="13" spans="2:7" x14ac:dyDescent="0.2">
      <c r="B13" s="464"/>
      <c r="C13" s="345"/>
      <c r="D13" s="345"/>
      <c r="E13" s="345"/>
      <c r="F13" s="345"/>
      <c r="G13" s="346"/>
    </row>
    <row r="14" spans="2:7" x14ac:dyDescent="0.2">
      <c r="B14" s="464"/>
      <c r="C14" s="345"/>
      <c r="D14" s="345"/>
      <c r="E14" s="345"/>
      <c r="F14" s="345"/>
      <c r="G14" s="346"/>
    </row>
    <row r="15" spans="2:7" x14ac:dyDescent="0.2">
      <c r="B15" s="464"/>
      <c r="C15" s="250"/>
      <c r="D15" s="250"/>
      <c r="E15" s="250"/>
      <c r="F15" s="250"/>
      <c r="G15" s="251"/>
    </row>
    <row r="16" spans="2:7" x14ac:dyDescent="0.2">
      <c r="B16" s="464"/>
      <c r="C16" s="26"/>
      <c r="D16" s="26"/>
      <c r="E16" s="26"/>
      <c r="F16" s="26"/>
      <c r="G16" s="17"/>
    </row>
    <row r="17" spans="2:7" x14ac:dyDescent="0.2">
      <c r="B17" s="464"/>
      <c r="C17" s="26" t="s">
        <v>768</v>
      </c>
      <c r="D17" s="26"/>
      <c r="E17" s="26"/>
      <c r="F17" s="26"/>
      <c r="G17" s="17"/>
    </row>
    <row r="18" spans="2:7" x14ac:dyDescent="0.2">
      <c r="B18" s="464"/>
      <c r="C18" s="26"/>
      <c r="D18" s="26"/>
      <c r="E18" s="26"/>
      <c r="F18" s="26"/>
      <c r="G18" s="17"/>
    </row>
    <row r="19" spans="2:7" x14ac:dyDescent="0.2">
      <c r="B19" s="464"/>
      <c r="C19" s="26" t="s">
        <v>767</v>
      </c>
      <c r="D19" s="26"/>
      <c r="E19" s="26"/>
      <c r="F19" s="26"/>
      <c r="G19" s="17"/>
    </row>
    <row r="20" spans="2:7" x14ac:dyDescent="0.2">
      <c r="B20" s="465"/>
      <c r="C20" s="117" t="s">
        <v>787</v>
      </c>
      <c r="D20" s="117"/>
      <c r="E20" s="117"/>
      <c r="F20" s="117"/>
      <c r="G20" s="118"/>
    </row>
    <row r="22" spans="2:7" x14ac:dyDescent="0.2">
      <c r="B22" s="2" t="s">
        <v>1201</v>
      </c>
    </row>
    <row r="23" spans="2:7" x14ac:dyDescent="0.2">
      <c r="B23" s="246" t="s">
        <v>1006</v>
      </c>
      <c r="C23" s="246" t="s">
        <v>798</v>
      </c>
      <c r="D23" s="247"/>
      <c r="E23" s="21" t="s">
        <v>1226</v>
      </c>
      <c r="F23" s="21" t="s">
        <v>1227</v>
      </c>
    </row>
    <row r="24" spans="2:7" x14ac:dyDescent="0.3">
      <c r="B24" s="243">
        <v>21689</v>
      </c>
      <c r="C24" s="243" t="s">
        <v>1211</v>
      </c>
      <c r="D24" s="252"/>
      <c r="E24" s="244">
        <v>45076</v>
      </c>
      <c r="F24" s="244">
        <v>45077</v>
      </c>
    </row>
    <row r="25" spans="2:7" x14ac:dyDescent="0.3">
      <c r="B25" s="243">
        <v>21671</v>
      </c>
      <c r="C25" s="243" t="s">
        <v>1216</v>
      </c>
      <c r="D25" s="252"/>
      <c r="E25" s="244">
        <v>45071</v>
      </c>
      <c r="F25" s="244">
        <v>45073</v>
      </c>
    </row>
  </sheetData>
  <mergeCells count="6">
    <mergeCell ref="C2:G2"/>
    <mergeCell ref="C4:G4"/>
    <mergeCell ref="C5:G5"/>
    <mergeCell ref="C6:G6"/>
    <mergeCell ref="B9:B20"/>
    <mergeCell ref="C9:G14"/>
  </mergeCells>
  <phoneticPr fontId="24" type="noConversion"/>
  <pageMargins left="0.7" right="0.7" top="0.75" bottom="0.75" header="0.3" footer="0.3"/>
  <pageSetup paperSize="9" orientation="portrait" horizontalDpi="1200"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74CEC-E291-451A-A462-67DE76266DBB}">
  <dimension ref="B2:H30"/>
  <sheetViews>
    <sheetView showGridLines="0" workbookViewId="0"/>
  </sheetViews>
  <sheetFormatPr defaultColWidth="9" defaultRowHeight="14.25" x14ac:dyDescent="0.2"/>
  <cols>
    <col min="1" max="1" width="1.875" style="2" customWidth="1"/>
    <col min="2" max="2" width="9" style="2"/>
    <col min="3" max="3" width="8" style="2" customWidth="1"/>
    <col min="4" max="4" width="17.25" style="2" customWidth="1"/>
    <col min="5" max="5" width="9.875" style="2" customWidth="1"/>
    <col min="6" max="6" width="8.5" style="2" customWidth="1"/>
    <col min="7" max="7" width="13.875" style="2" bestFit="1" customWidth="1"/>
    <col min="8" max="8" width="9" style="2" bestFit="1" customWidth="1"/>
    <col min="9" max="14" width="10.625" style="2" customWidth="1"/>
    <col min="15" max="16384" width="9" style="2"/>
  </cols>
  <sheetData>
    <row r="2" spans="2:8" ht="87.75" customHeight="1" x14ac:dyDescent="0.2">
      <c r="B2" s="1" t="s">
        <v>4</v>
      </c>
      <c r="C2" s="468" t="s">
        <v>1258</v>
      </c>
      <c r="D2" s="469"/>
      <c r="E2" s="469"/>
      <c r="F2" s="469"/>
      <c r="G2" s="469"/>
      <c r="H2" s="469"/>
    </row>
    <row r="3" spans="2:8" x14ac:dyDescent="0.2">
      <c r="C3" s="3"/>
      <c r="D3" s="3"/>
      <c r="E3" s="3"/>
      <c r="F3" s="3"/>
      <c r="G3" s="3"/>
      <c r="H3" s="3"/>
    </row>
    <row r="4" spans="2:8" x14ac:dyDescent="0.2">
      <c r="B4" s="1" t="s">
        <v>0</v>
      </c>
      <c r="C4" s="350" t="s">
        <v>67</v>
      </c>
      <c r="D4" s="350"/>
      <c r="E4" s="350"/>
      <c r="F4" s="350"/>
      <c r="G4" s="350"/>
      <c r="H4" s="350"/>
    </row>
    <row r="5" spans="2:8" x14ac:dyDescent="0.2">
      <c r="B5" s="1" t="s">
        <v>1</v>
      </c>
      <c r="C5" s="350" t="s">
        <v>307</v>
      </c>
      <c r="D5" s="350"/>
      <c r="E5" s="350"/>
      <c r="F5" s="350"/>
      <c r="G5" s="350"/>
      <c r="H5" s="350"/>
    </row>
    <row r="6" spans="2:8" x14ac:dyDescent="0.2">
      <c r="B6" s="1" t="s">
        <v>2</v>
      </c>
      <c r="C6" s="459" t="s">
        <v>1255</v>
      </c>
      <c r="D6" s="459"/>
      <c r="E6" s="459"/>
      <c r="F6" s="459"/>
      <c r="G6" s="459"/>
      <c r="H6" s="459"/>
    </row>
    <row r="9" spans="2:8" x14ac:dyDescent="0.2">
      <c r="B9" s="463" t="s">
        <v>3</v>
      </c>
      <c r="C9" s="387" t="s">
        <v>1259</v>
      </c>
      <c r="D9" s="387"/>
      <c r="E9" s="387"/>
      <c r="F9" s="342"/>
      <c r="G9" s="342"/>
      <c r="H9" s="388"/>
    </row>
    <row r="10" spans="2:8" x14ac:dyDescent="0.2">
      <c r="B10" s="464"/>
      <c r="C10" s="345"/>
      <c r="D10" s="345"/>
      <c r="E10" s="345"/>
      <c r="F10" s="345"/>
      <c r="G10" s="345"/>
      <c r="H10" s="346"/>
    </row>
    <row r="11" spans="2:8" x14ac:dyDescent="0.2">
      <c r="B11" s="464"/>
      <c r="C11" s="345"/>
      <c r="D11" s="345"/>
      <c r="E11" s="345"/>
      <c r="F11" s="345"/>
      <c r="G11" s="345"/>
      <c r="H11" s="346"/>
    </row>
    <row r="12" spans="2:8" x14ac:dyDescent="0.2">
      <c r="B12" s="464"/>
      <c r="C12" s="345"/>
      <c r="D12" s="345"/>
      <c r="E12" s="345"/>
      <c r="F12" s="345"/>
      <c r="G12" s="345"/>
      <c r="H12" s="346"/>
    </row>
    <row r="13" spans="2:8" x14ac:dyDescent="0.2">
      <c r="B13" s="464"/>
      <c r="C13" s="345"/>
      <c r="D13" s="345"/>
      <c r="E13" s="345"/>
      <c r="F13" s="345"/>
      <c r="G13" s="345"/>
      <c r="H13" s="346"/>
    </row>
    <row r="14" spans="2:8" x14ac:dyDescent="0.2">
      <c r="B14" s="464"/>
      <c r="C14" s="345"/>
      <c r="D14" s="345"/>
      <c r="E14" s="345"/>
      <c r="F14" s="345"/>
      <c r="G14" s="345"/>
      <c r="H14" s="346"/>
    </row>
    <row r="15" spans="2:8" x14ac:dyDescent="0.2">
      <c r="B15" s="464"/>
      <c r="C15" s="255"/>
      <c r="D15" s="255"/>
      <c r="E15" s="255"/>
      <c r="F15" s="255"/>
      <c r="G15" s="266"/>
      <c r="H15" s="256"/>
    </row>
    <row r="16" spans="2:8" x14ac:dyDescent="0.2">
      <c r="B16" s="464"/>
      <c r="C16" s="26"/>
      <c r="D16" s="26"/>
      <c r="E16" s="26"/>
      <c r="F16" s="26"/>
      <c r="G16" s="26"/>
      <c r="H16" s="17"/>
    </row>
    <row r="17" spans="2:8" x14ac:dyDescent="0.2">
      <c r="B17" s="464"/>
      <c r="C17" s="26" t="s">
        <v>768</v>
      </c>
      <c r="D17" s="26"/>
      <c r="E17" s="26"/>
      <c r="F17" s="26"/>
      <c r="G17" s="26"/>
      <c r="H17" s="17"/>
    </row>
    <row r="18" spans="2:8" x14ac:dyDescent="0.2">
      <c r="B18" s="464"/>
      <c r="C18" s="26"/>
      <c r="D18" s="26"/>
      <c r="E18" s="26"/>
      <c r="F18" s="26"/>
      <c r="G18" s="26"/>
      <c r="H18" s="17"/>
    </row>
    <row r="19" spans="2:8" x14ac:dyDescent="0.2">
      <c r="B19" s="464"/>
      <c r="C19" s="26" t="s">
        <v>767</v>
      </c>
      <c r="D19" s="26"/>
      <c r="E19" s="26"/>
      <c r="F19" s="26"/>
      <c r="G19" s="26"/>
      <c r="H19" s="17"/>
    </row>
    <row r="20" spans="2:8" x14ac:dyDescent="0.2">
      <c r="B20" s="465"/>
      <c r="C20" s="117" t="s">
        <v>787</v>
      </c>
      <c r="D20" s="117"/>
      <c r="E20" s="117"/>
      <c r="F20" s="117"/>
      <c r="G20" s="117"/>
      <c r="H20" s="118"/>
    </row>
    <row r="22" spans="2:8" x14ac:dyDescent="0.2">
      <c r="B22" s="2" t="s">
        <v>1269</v>
      </c>
    </row>
    <row r="23" spans="2:8" x14ac:dyDescent="0.2">
      <c r="B23" s="246" t="s">
        <v>798</v>
      </c>
      <c r="C23" s="249"/>
      <c r="D23" s="247"/>
      <c r="E23" s="247" t="s">
        <v>1252</v>
      </c>
      <c r="F23" s="21" t="s">
        <v>1253</v>
      </c>
      <c r="G23" s="21" t="s">
        <v>1268</v>
      </c>
      <c r="H23" s="21" t="s">
        <v>67</v>
      </c>
    </row>
    <row r="24" spans="2:8" x14ac:dyDescent="0.3">
      <c r="B24" s="243" t="s">
        <v>1254</v>
      </c>
      <c r="C24" s="243"/>
      <c r="D24" s="257"/>
      <c r="E24" s="263">
        <v>31</v>
      </c>
      <c r="F24" s="263">
        <v>122</v>
      </c>
      <c r="G24" s="271">
        <f>F24/E24</f>
        <v>3.935483870967742</v>
      </c>
      <c r="H24" s="263" t="s">
        <v>1260</v>
      </c>
    </row>
    <row r="25" spans="2:8" x14ac:dyDescent="0.3">
      <c r="B25" s="261" t="s">
        <v>881</v>
      </c>
      <c r="C25" s="261"/>
      <c r="D25" s="262"/>
      <c r="E25" s="263">
        <v>120</v>
      </c>
      <c r="F25" s="263">
        <v>355</v>
      </c>
      <c r="G25" s="271">
        <f>F25/E25</f>
        <v>2.9583333333333335</v>
      </c>
      <c r="H25" s="263" t="s">
        <v>1260</v>
      </c>
    </row>
    <row r="26" spans="2:8" x14ac:dyDescent="0.2">
      <c r="B26" s="264" t="s">
        <v>811</v>
      </c>
    </row>
    <row r="27" spans="2:8" ht="14.25" customHeight="1" x14ac:dyDescent="0.2">
      <c r="B27" s="352" t="s">
        <v>1271</v>
      </c>
      <c r="C27" s="352"/>
      <c r="D27" s="352"/>
      <c r="E27" s="352"/>
      <c r="F27" s="352"/>
      <c r="G27" s="352"/>
      <c r="H27" s="352"/>
    </row>
    <row r="28" spans="2:8" x14ac:dyDescent="0.2">
      <c r="B28" s="352"/>
      <c r="C28" s="352"/>
      <c r="D28" s="352"/>
      <c r="E28" s="352"/>
      <c r="F28" s="352"/>
      <c r="G28" s="352"/>
      <c r="H28" s="352"/>
    </row>
    <row r="29" spans="2:8" x14ac:dyDescent="0.2">
      <c r="B29" s="352"/>
      <c r="C29" s="352"/>
      <c r="D29" s="352"/>
      <c r="E29" s="352"/>
      <c r="F29" s="352"/>
      <c r="G29" s="352"/>
      <c r="H29" s="352"/>
    </row>
    <row r="30" spans="2:8" x14ac:dyDescent="0.2">
      <c r="B30" s="352"/>
      <c r="C30" s="352"/>
      <c r="D30" s="352"/>
      <c r="E30" s="352"/>
      <c r="F30" s="352"/>
      <c r="G30" s="352"/>
      <c r="H30" s="352"/>
    </row>
  </sheetData>
  <mergeCells count="7">
    <mergeCell ref="B27:H30"/>
    <mergeCell ref="C2:H2"/>
    <mergeCell ref="C4:H4"/>
    <mergeCell ref="C5:H5"/>
    <mergeCell ref="C6:H6"/>
    <mergeCell ref="B9:B20"/>
    <mergeCell ref="C9:H14"/>
  </mergeCells>
  <phoneticPr fontId="24" type="noConversion"/>
  <pageMargins left="0.7" right="0.7" top="0.75" bottom="0.75" header="0.3" footer="0.3"/>
  <pageSetup paperSize="9" orientation="portrait" horizontalDpi="1200" verticalDpi="1200"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3171-A180-425C-AD17-876C45CBFC79}">
  <dimension ref="B2:H31"/>
  <sheetViews>
    <sheetView showGridLines="0" workbookViewId="0">
      <selection activeCell="B25" sqref="B25"/>
    </sheetView>
  </sheetViews>
  <sheetFormatPr defaultColWidth="9" defaultRowHeight="14.25" x14ac:dyDescent="0.2"/>
  <cols>
    <col min="1" max="1" width="1.875" style="2" customWidth="1"/>
    <col min="2" max="2" width="9" style="2"/>
    <col min="3" max="3" width="8" style="2" customWidth="1"/>
    <col min="4" max="4" width="15.125" style="2" customWidth="1"/>
    <col min="5" max="6" width="10.625" style="2" customWidth="1"/>
    <col min="7" max="7" width="13.875" style="2" bestFit="1" customWidth="1"/>
    <col min="8" max="14" width="10.625" style="2" customWidth="1"/>
    <col min="15" max="16384" width="9" style="2"/>
  </cols>
  <sheetData>
    <row r="2" spans="2:8" ht="87.75" customHeight="1" x14ac:dyDescent="0.2">
      <c r="B2" s="1" t="s">
        <v>4</v>
      </c>
      <c r="C2" s="468" t="s">
        <v>1261</v>
      </c>
      <c r="D2" s="469"/>
      <c r="E2" s="469"/>
      <c r="F2" s="469"/>
      <c r="G2" s="469"/>
      <c r="H2" s="469"/>
    </row>
    <row r="3" spans="2:8" x14ac:dyDescent="0.2">
      <c r="C3" s="3"/>
      <c r="D3" s="3"/>
      <c r="E3" s="3"/>
      <c r="F3" s="3"/>
      <c r="G3" s="3"/>
      <c r="H3" s="3"/>
    </row>
    <row r="4" spans="2:8" x14ac:dyDescent="0.2">
      <c r="B4" s="1" t="s">
        <v>0</v>
      </c>
      <c r="C4" s="350" t="s">
        <v>1262</v>
      </c>
      <c r="D4" s="350"/>
      <c r="E4" s="350"/>
      <c r="F4" s="350"/>
      <c r="G4" s="350"/>
      <c r="H4" s="350"/>
    </row>
    <row r="5" spans="2:8" x14ac:dyDescent="0.2">
      <c r="B5" s="1" t="s">
        <v>1</v>
      </c>
      <c r="C5" s="350"/>
      <c r="D5" s="350"/>
      <c r="E5" s="350"/>
      <c r="F5" s="350"/>
      <c r="G5" s="350"/>
      <c r="H5" s="350"/>
    </row>
    <row r="6" spans="2:8" x14ac:dyDescent="0.2">
      <c r="B6" s="1" t="s">
        <v>2</v>
      </c>
      <c r="C6" s="459" t="s">
        <v>1255</v>
      </c>
      <c r="D6" s="459"/>
      <c r="E6" s="459"/>
      <c r="F6" s="459"/>
      <c r="G6" s="459"/>
      <c r="H6" s="459"/>
    </row>
    <row r="9" spans="2:8" x14ac:dyDescent="0.2">
      <c r="B9" s="463" t="s">
        <v>3</v>
      </c>
      <c r="C9" s="387" t="s">
        <v>1263</v>
      </c>
      <c r="D9" s="387"/>
      <c r="E9" s="387"/>
      <c r="F9" s="342"/>
      <c r="G9" s="342"/>
      <c r="H9" s="388"/>
    </row>
    <row r="10" spans="2:8" x14ac:dyDescent="0.2">
      <c r="B10" s="464"/>
      <c r="C10" s="345"/>
      <c r="D10" s="345"/>
      <c r="E10" s="345"/>
      <c r="F10" s="345"/>
      <c r="G10" s="345"/>
      <c r="H10" s="346"/>
    </row>
    <row r="11" spans="2:8" x14ac:dyDescent="0.2">
      <c r="B11" s="464"/>
      <c r="C11" s="345"/>
      <c r="D11" s="345"/>
      <c r="E11" s="345"/>
      <c r="F11" s="345"/>
      <c r="G11" s="345"/>
      <c r="H11" s="346"/>
    </row>
    <row r="12" spans="2:8" x14ac:dyDescent="0.2">
      <c r="B12" s="464"/>
      <c r="C12" s="345"/>
      <c r="D12" s="345"/>
      <c r="E12" s="345"/>
      <c r="F12" s="345"/>
      <c r="G12" s="345"/>
      <c r="H12" s="346"/>
    </row>
    <row r="13" spans="2:8" x14ac:dyDescent="0.2">
      <c r="B13" s="464"/>
      <c r="C13" s="345"/>
      <c r="D13" s="345"/>
      <c r="E13" s="345"/>
      <c r="F13" s="345"/>
      <c r="G13" s="345"/>
      <c r="H13" s="346"/>
    </row>
    <row r="14" spans="2:8" x14ac:dyDescent="0.2">
      <c r="B14" s="464"/>
      <c r="C14" s="345"/>
      <c r="D14" s="345"/>
      <c r="E14" s="345"/>
      <c r="F14" s="345"/>
      <c r="G14" s="345"/>
      <c r="H14" s="346"/>
    </row>
    <row r="15" spans="2:8" x14ac:dyDescent="0.2">
      <c r="B15" s="464"/>
      <c r="C15" s="258"/>
      <c r="D15" s="258"/>
      <c r="E15" s="258"/>
      <c r="F15" s="258"/>
      <c r="G15" s="266"/>
      <c r="H15" s="259"/>
    </row>
    <row r="16" spans="2:8" x14ac:dyDescent="0.2">
      <c r="B16" s="464"/>
      <c r="C16" s="26"/>
      <c r="D16" s="26"/>
      <c r="E16" s="26"/>
      <c r="F16" s="26"/>
      <c r="G16" s="26"/>
      <c r="H16" s="17"/>
    </row>
    <row r="17" spans="2:8" x14ac:dyDescent="0.2">
      <c r="B17" s="464"/>
      <c r="C17" s="26" t="s">
        <v>768</v>
      </c>
      <c r="D17" s="26"/>
      <c r="E17" s="26"/>
      <c r="F17" s="26"/>
      <c r="G17" s="26"/>
      <c r="H17" s="17"/>
    </row>
    <row r="18" spans="2:8" x14ac:dyDescent="0.2">
      <c r="B18" s="464"/>
      <c r="C18" s="26"/>
      <c r="D18" s="26"/>
      <c r="E18" s="26"/>
      <c r="F18" s="26"/>
      <c r="G18" s="26"/>
      <c r="H18" s="17"/>
    </row>
    <row r="19" spans="2:8" x14ac:dyDescent="0.2">
      <c r="B19" s="464"/>
      <c r="C19" s="26" t="s">
        <v>767</v>
      </c>
      <c r="D19" s="26"/>
      <c r="E19" s="26"/>
      <c r="F19" s="26"/>
      <c r="G19" s="26"/>
      <c r="H19" s="17"/>
    </row>
    <row r="20" spans="2:8" x14ac:dyDescent="0.2">
      <c r="B20" s="465"/>
      <c r="C20" s="117" t="s">
        <v>787</v>
      </c>
      <c r="D20" s="117"/>
      <c r="E20" s="117"/>
      <c r="F20" s="117"/>
      <c r="G20" s="117"/>
      <c r="H20" s="118"/>
    </row>
    <row r="22" spans="2:8" x14ac:dyDescent="0.2">
      <c r="B22" s="2" t="s">
        <v>1270</v>
      </c>
    </row>
    <row r="23" spans="2:8" x14ac:dyDescent="0.2">
      <c r="B23" s="246" t="s">
        <v>798</v>
      </c>
      <c r="C23" s="249"/>
      <c r="D23" s="247"/>
      <c r="E23" s="247" t="s">
        <v>1252</v>
      </c>
      <c r="F23" s="21" t="s">
        <v>1253</v>
      </c>
      <c r="G23" s="21" t="s">
        <v>1268</v>
      </c>
      <c r="H23" s="21" t="s">
        <v>67</v>
      </c>
    </row>
    <row r="24" spans="2:8" x14ac:dyDescent="0.3">
      <c r="B24" s="243" t="s">
        <v>1254</v>
      </c>
      <c r="C24" s="243"/>
      <c r="D24" s="260"/>
      <c r="E24" s="263">
        <v>31</v>
      </c>
      <c r="F24" s="263">
        <v>122</v>
      </c>
      <c r="G24" s="271">
        <f>F24/E24</f>
        <v>3.935483870967742</v>
      </c>
      <c r="H24" s="263" t="s">
        <v>1260</v>
      </c>
    </row>
    <row r="25" spans="2:8" x14ac:dyDescent="0.3">
      <c r="B25" s="261" t="s">
        <v>881</v>
      </c>
      <c r="C25" s="261"/>
      <c r="D25" s="262"/>
      <c r="E25" s="263">
        <v>120</v>
      </c>
      <c r="F25" s="263">
        <v>355</v>
      </c>
      <c r="G25" s="271">
        <f>F25/E25</f>
        <v>2.9583333333333335</v>
      </c>
      <c r="H25" s="263" t="s">
        <v>1260</v>
      </c>
    </row>
    <row r="27" spans="2:8" x14ac:dyDescent="0.2">
      <c r="B27" s="264" t="s">
        <v>811</v>
      </c>
    </row>
    <row r="28" spans="2:8" ht="14.25" customHeight="1" x14ac:dyDescent="0.2">
      <c r="B28" s="352" t="s">
        <v>1271</v>
      </c>
      <c r="C28" s="352"/>
      <c r="D28" s="352"/>
      <c r="E28" s="352"/>
      <c r="F28" s="352"/>
      <c r="G28" s="352"/>
      <c r="H28" s="352"/>
    </row>
    <row r="29" spans="2:8" x14ac:dyDescent="0.2">
      <c r="B29" s="352"/>
      <c r="C29" s="352"/>
      <c r="D29" s="352"/>
      <c r="E29" s="352"/>
      <c r="F29" s="352"/>
      <c r="G29" s="352"/>
      <c r="H29" s="352"/>
    </row>
    <row r="30" spans="2:8" x14ac:dyDescent="0.2">
      <c r="B30" s="352"/>
      <c r="C30" s="352"/>
      <c r="D30" s="352"/>
      <c r="E30" s="352"/>
      <c r="F30" s="352"/>
      <c r="G30" s="352"/>
      <c r="H30" s="352"/>
    </row>
    <row r="31" spans="2:8" x14ac:dyDescent="0.2">
      <c r="B31" s="352"/>
      <c r="C31" s="352"/>
      <c r="D31" s="352"/>
      <c r="E31" s="352"/>
      <c r="F31" s="352"/>
      <c r="G31" s="352"/>
      <c r="H31" s="352"/>
    </row>
  </sheetData>
  <mergeCells count="7">
    <mergeCell ref="B28:H31"/>
    <mergeCell ref="C2:H2"/>
    <mergeCell ref="C4:H4"/>
    <mergeCell ref="C5:H5"/>
    <mergeCell ref="C6:H6"/>
    <mergeCell ref="B9:B20"/>
    <mergeCell ref="C9:H14"/>
  </mergeCells>
  <phoneticPr fontId="24" type="noConversion"/>
  <pageMargins left="0.7" right="0.7" top="0.75" bottom="0.75" header="0.3" footer="0.3"/>
  <pageSetup paperSize="9" orientation="portrait" horizontalDpi="1200" verticalDpi="120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803D6-6703-4631-81FC-AE5B9A2D7865}">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68" t="s">
        <v>1286</v>
      </c>
      <c r="D2" s="469"/>
      <c r="E2" s="469"/>
      <c r="F2" s="469"/>
      <c r="G2" s="469"/>
    </row>
    <row r="3" spans="2:7" x14ac:dyDescent="0.2">
      <c r="C3" s="3"/>
      <c r="D3" s="3"/>
      <c r="E3" s="3"/>
      <c r="F3" s="3"/>
      <c r="G3" s="3"/>
    </row>
    <row r="4" spans="2:7" x14ac:dyDescent="0.2">
      <c r="B4" s="1" t="s">
        <v>0</v>
      </c>
      <c r="C4" s="350" t="s">
        <v>134</v>
      </c>
      <c r="D4" s="350"/>
      <c r="E4" s="350"/>
      <c r="F4" s="350"/>
      <c r="G4" s="350"/>
    </row>
    <row r="5" spans="2:7" x14ac:dyDescent="0.2">
      <c r="B5" s="1" t="s">
        <v>1</v>
      </c>
      <c r="C5" s="350"/>
      <c r="D5" s="350"/>
      <c r="E5" s="350"/>
      <c r="F5" s="350"/>
      <c r="G5" s="350"/>
    </row>
    <row r="6" spans="2:7" x14ac:dyDescent="0.2">
      <c r="B6" s="1" t="s">
        <v>2</v>
      </c>
      <c r="C6" s="459" t="s">
        <v>1276</v>
      </c>
      <c r="D6" s="459"/>
      <c r="E6" s="459"/>
      <c r="F6" s="459"/>
      <c r="G6" s="459"/>
    </row>
    <row r="9" spans="2:7" x14ac:dyDescent="0.2">
      <c r="B9" s="463" t="s">
        <v>3</v>
      </c>
      <c r="C9" s="387" t="s">
        <v>1277</v>
      </c>
      <c r="D9" s="387"/>
      <c r="E9" s="387"/>
      <c r="F9" s="342"/>
      <c r="G9" s="388"/>
    </row>
    <row r="10" spans="2:7" x14ac:dyDescent="0.2">
      <c r="B10" s="464"/>
      <c r="C10" s="345"/>
      <c r="D10" s="345"/>
      <c r="E10" s="345"/>
      <c r="F10" s="345"/>
      <c r="G10" s="346"/>
    </row>
    <row r="11" spans="2:7" x14ac:dyDescent="0.2">
      <c r="B11" s="464"/>
      <c r="C11" s="345"/>
      <c r="D11" s="345"/>
      <c r="E11" s="345"/>
      <c r="F11" s="345"/>
      <c r="G11" s="346"/>
    </row>
    <row r="12" spans="2:7" x14ac:dyDescent="0.2">
      <c r="B12" s="464"/>
      <c r="C12" s="345"/>
      <c r="D12" s="345"/>
      <c r="E12" s="345"/>
      <c r="F12" s="345"/>
      <c r="G12" s="346"/>
    </row>
    <row r="13" spans="2:7" x14ac:dyDescent="0.2">
      <c r="B13" s="464"/>
      <c r="C13" s="345"/>
      <c r="D13" s="345"/>
      <c r="E13" s="345"/>
      <c r="F13" s="345"/>
      <c r="G13" s="346"/>
    </row>
    <row r="14" spans="2:7" x14ac:dyDescent="0.2">
      <c r="B14" s="464"/>
      <c r="C14" s="345"/>
      <c r="D14" s="345"/>
      <c r="E14" s="345"/>
      <c r="F14" s="345"/>
      <c r="G14" s="346"/>
    </row>
    <row r="15" spans="2:7" x14ac:dyDescent="0.2">
      <c r="B15" s="464"/>
      <c r="C15" s="268"/>
      <c r="D15" s="268"/>
      <c r="E15" s="268"/>
      <c r="F15" s="268"/>
      <c r="G15" s="269"/>
    </row>
    <row r="16" spans="2:7" x14ac:dyDescent="0.2">
      <c r="B16" s="464"/>
      <c r="C16" s="26"/>
      <c r="D16" s="26"/>
      <c r="E16" s="26"/>
      <c r="F16" s="26"/>
      <c r="G16" s="17"/>
    </row>
    <row r="17" spans="2:7" x14ac:dyDescent="0.2">
      <c r="B17" s="464"/>
      <c r="C17" s="26" t="s">
        <v>768</v>
      </c>
      <c r="D17" s="26"/>
      <c r="E17" s="26"/>
      <c r="F17" s="26"/>
      <c r="G17" s="17"/>
    </row>
    <row r="18" spans="2:7" x14ac:dyDescent="0.2">
      <c r="B18" s="464"/>
      <c r="C18" s="26"/>
      <c r="D18" s="26"/>
      <c r="E18" s="26"/>
      <c r="F18" s="26"/>
      <c r="G18" s="17"/>
    </row>
    <row r="19" spans="2:7" x14ac:dyDescent="0.2">
      <c r="B19" s="464"/>
      <c r="C19" s="26" t="s">
        <v>767</v>
      </c>
      <c r="D19" s="26"/>
      <c r="E19" s="26"/>
      <c r="F19" s="26"/>
      <c r="G19" s="17"/>
    </row>
    <row r="20" spans="2:7" x14ac:dyDescent="0.2">
      <c r="B20" s="465"/>
      <c r="C20" s="117" t="s">
        <v>787</v>
      </c>
      <c r="D20" s="117"/>
      <c r="E20" s="117"/>
      <c r="F20" s="117"/>
      <c r="G20" s="118"/>
    </row>
    <row r="22" spans="2:7" x14ac:dyDescent="0.2">
      <c r="B22" s="2" t="s">
        <v>1201</v>
      </c>
    </row>
    <row r="23" spans="2:7" x14ac:dyDescent="0.2">
      <c r="B23" s="246" t="s">
        <v>1006</v>
      </c>
      <c r="C23" s="246" t="s">
        <v>798</v>
      </c>
      <c r="D23" s="247"/>
      <c r="E23" s="21" t="s">
        <v>1226</v>
      </c>
      <c r="F23" s="21" t="s">
        <v>1227</v>
      </c>
    </row>
    <row r="24" spans="2:7" x14ac:dyDescent="0.3">
      <c r="B24" s="243">
        <v>21689</v>
      </c>
      <c r="C24" s="243" t="s">
        <v>1211</v>
      </c>
      <c r="D24" s="270"/>
      <c r="E24" s="244">
        <v>45168</v>
      </c>
      <c r="F24" s="244">
        <v>45077</v>
      </c>
    </row>
    <row r="25" spans="2:7" x14ac:dyDescent="0.3">
      <c r="B25" s="243">
        <v>21671</v>
      </c>
      <c r="C25" s="243" t="s">
        <v>1216</v>
      </c>
      <c r="D25" s="270"/>
      <c r="E25" s="244">
        <v>45058</v>
      </c>
      <c r="F25" s="244">
        <v>45073</v>
      </c>
    </row>
    <row r="27" spans="2:7" x14ac:dyDescent="0.2">
      <c r="B27" s="2" t="s">
        <v>1287</v>
      </c>
    </row>
  </sheetData>
  <mergeCells count="6">
    <mergeCell ref="C2:G2"/>
    <mergeCell ref="C4:G4"/>
    <mergeCell ref="C5:G5"/>
    <mergeCell ref="C6:G6"/>
    <mergeCell ref="B9:B20"/>
    <mergeCell ref="C9:G14"/>
  </mergeCells>
  <phoneticPr fontId="24"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43</v>
      </c>
      <c r="D2" s="350"/>
      <c r="E2" s="350"/>
      <c r="F2" s="350"/>
      <c r="G2" s="350"/>
      <c r="H2" s="350"/>
      <c r="I2" s="350"/>
      <c r="J2" s="350"/>
    </row>
    <row r="3" spans="2:10" x14ac:dyDescent="0.2">
      <c r="C3" s="3"/>
      <c r="D3" s="3"/>
      <c r="E3" s="3"/>
      <c r="F3" s="3"/>
      <c r="G3" s="3"/>
      <c r="H3" s="3"/>
      <c r="I3" s="3"/>
      <c r="J3" s="3"/>
    </row>
    <row r="4" spans="2:10" ht="18" customHeight="1" x14ac:dyDescent="0.2">
      <c r="B4" s="1" t="s">
        <v>0</v>
      </c>
      <c r="C4" s="350" t="s">
        <v>22</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44</v>
      </c>
      <c r="D6" s="350"/>
      <c r="E6" s="350"/>
      <c r="F6" s="350"/>
      <c r="G6" s="350"/>
      <c r="H6" s="350"/>
      <c r="I6" s="350"/>
      <c r="J6" s="350"/>
    </row>
    <row r="8" spans="2:10" ht="18" customHeight="1" x14ac:dyDescent="0.2">
      <c r="B8" s="360" t="s">
        <v>3</v>
      </c>
      <c r="C8" s="361" t="s">
        <v>46</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35.25" customHeight="1" x14ac:dyDescent="0.2">
      <c r="B14" s="360"/>
      <c r="C14" s="366"/>
      <c r="D14" s="366"/>
      <c r="E14" s="366"/>
      <c r="F14" s="366"/>
      <c r="G14" s="366"/>
      <c r="H14" s="366"/>
      <c r="I14" s="366"/>
      <c r="J14" s="366"/>
    </row>
    <row r="15" spans="2:10" ht="18" customHeight="1" x14ac:dyDescent="0.2">
      <c r="B15" s="360"/>
      <c r="C15" s="5" t="s">
        <v>6</v>
      </c>
      <c r="D15" s="13" t="s">
        <v>7</v>
      </c>
      <c r="E15" s="18"/>
      <c r="F15" s="14"/>
      <c r="G15" s="5" t="s">
        <v>40</v>
      </c>
      <c r="H15"/>
      <c r="I15"/>
      <c r="J15" s="17"/>
    </row>
    <row r="16" spans="2:10" ht="18" customHeight="1" x14ac:dyDescent="0.2">
      <c r="B16" s="360"/>
      <c r="C16" s="4">
        <v>1</v>
      </c>
      <c r="D16" s="16" t="s">
        <v>10</v>
      </c>
      <c r="E16" s="19"/>
      <c r="F16" s="15"/>
      <c r="G16" s="4">
        <v>120</v>
      </c>
      <c r="H16"/>
      <c r="I16"/>
      <c r="J16" s="17"/>
    </row>
    <row r="17" spans="2:10" ht="18" customHeight="1" x14ac:dyDescent="0.2">
      <c r="B17" s="360"/>
      <c r="C17" s="367" t="s">
        <v>12</v>
      </c>
      <c r="D17" s="368"/>
      <c r="E17" s="368"/>
      <c r="F17" s="368"/>
      <c r="G17" s="368"/>
      <c r="H17" s="368"/>
      <c r="I17" s="368"/>
      <c r="J17" s="368"/>
    </row>
    <row r="18" spans="2:10" ht="18" customHeight="1" x14ac:dyDescent="0.2">
      <c r="B18" s="360"/>
      <c r="C18" s="350"/>
      <c r="D18" s="350"/>
      <c r="E18" s="350"/>
      <c r="F18" s="350"/>
      <c r="G18" s="350"/>
      <c r="H18" s="350"/>
      <c r="I18" s="350"/>
      <c r="J18" s="350"/>
    </row>
    <row r="19" spans="2:10" ht="18" customHeight="1" x14ac:dyDescent="0.2">
      <c r="B19" s="360"/>
      <c r="C19" s="350"/>
      <c r="D19" s="350"/>
      <c r="E19" s="350"/>
      <c r="F19" s="350"/>
      <c r="G19" s="350"/>
      <c r="H19" s="350"/>
      <c r="I19" s="350"/>
      <c r="J19" s="350"/>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4" type="noConversion"/>
  <pageMargins left="0.7" right="0.7" top="0.75" bottom="0.75" header="0.3" footer="0.3"/>
  <pageSetup paperSize="9" orientation="portrait" horizontalDpi="1200" verticalDpi="1200"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419D0-BD75-4716-8985-99503254BC79}">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68" t="s">
        <v>1288</v>
      </c>
      <c r="D2" s="469"/>
      <c r="E2" s="469"/>
      <c r="F2" s="469"/>
      <c r="G2" s="469"/>
    </row>
    <row r="3" spans="2:7" x14ac:dyDescent="0.2">
      <c r="C3" s="3"/>
      <c r="D3" s="3"/>
      <c r="E3" s="3"/>
      <c r="F3" s="3"/>
      <c r="G3" s="3"/>
    </row>
    <row r="4" spans="2:7" x14ac:dyDescent="0.2">
      <c r="B4" s="1" t="s">
        <v>0</v>
      </c>
      <c r="C4" s="350" t="s">
        <v>134</v>
      </c>
      <c r="D4" s="350"/>
      <c r="E4" s="350"/>
      <c r="F4" s="350"/>
      <c r="G4" s="350"/>
    </row>
    <row r="5" spans="2:7" x14ac:dyDescent="0.2">
      <c r="B5" s="1" t="s">
        <v>1</v>
      </c>
      <c r="C5" s="350"/>
      <c r="D5" s="350"/>
      <c r="E5" s="350"/>
      <c r="F5" s="350"/>
      <c r="G5" s="350"/>
    </row>
    <row r="6" spans="2:7" x14ac:dyDescent="0.2">
      <c r="B6" s="1" t="s">
        <v>2</v>
      </c>
      <c r="C6" s="459" t="s">
        <v>1283</v>
      </c>
      <c r="D6" s="459"/>
      <c r="E6" s="459"/>
      <c r="F6" s="459"/>
      <c r="G6" s="459"/>
    </row>
    <row r="9" spans="2:7" x14ac:dyDescent="0.2">
      <c r="B9" s="463" t="s">
        <v>3</v>
      </c>
      <c r="C9" s="387" t="s">
        <v>1284</v>
      </c>
      <c r="D9" s="387"/>
      <c r="E9" s="387"/>
      <c r="F9" s="342"/>
      <c r="G9" s="388"/>
    </row>
    <row r="10" spans="2:7" x14ac:dyDescent="0.2">
      <c r="B10" s="464"/>
      <c r="C10" s="345"/>
      <c r="D10" s="345"/>
      <c r="E10" s="345"/>
      <c r="F10" s="345"/>
      <c r="G10" s="346"/>
    </row>
    <row r="11" spans="2:7" x14ac:dyDescent="0.2">
      <c r="B11" s="464"/>
      <c r="C11" s="345"/>
      <c r="D11" s="345"/>
      <c r="E11" s="345"/>
      <c r="F11" s="345"/>
      <c r="G11" s="346"/>
    </row>
    <row r="12" spans="2:7" x14ac:dyDescent="0.2">
      <c r="B12" s="464"/>
      <c r="C12" s="345"/>
      <c r="D12" s="345"/>
      <c r="E12" s="345"/>
      <c r="F12" s="345"/>
      <c r="G12" s="346"/>
    </row>
    <row r="13" spans="2:7" x14ac:dyDescent="0.2">
      <c r="B13" s="464"/>
      <c r="C13" s="345"/>
      <c r="D13" s="345"/>
      <c r="E13" s="345"/>
      <c r="F13" s="345"/>
      <c r="G13" s="346"/>
    </row>
    <row r="14" spans="2:7" x14ac:dyDescent="0.2">
      <c r="B14" s="464"/>
      <c r="C14" s="345"/>
      <c r="D14" s="345"/>
      <c r="E14" s="345"/>
      <c r="F14" s="345"/>
      <c r="G14" s="346"/>
    </row>
    <row r="15" spans="2:7" x14ac:dyDescent="0.2">
      <c r="B15" s="464"/>
      <c r="C15" s="268"/>
      <c r="D15" s="268"/>
      <c r="E15" s="268"/>
      <c r="F15" s="268"/>
      <c r="G15" s="269"/>
    </row>
    <row r="16" spans="2:7" x14ac:dyDescent="0.2">
      <c r="B16" s="464"/>
      <c r="C16" s="26"/>
      <c r="D16" s="26"/>
      <c r="E16" s="26"/>
      <c r="F16" s="26"/>
      <c r="G16" s="17"/>
    </row>
    <row r="17" spans="2:7" x14ac:dyDescent="0.2">
      <c r="B17" s="464"/>
      <c r="C17" s="26" t="s">
        <v>768</v>
      </c>
      <c r="D17" s="26"/>
      <c r="E17" s="26"/>
      <c r="F17" s="26"/>
      <c r="G17" s="17"/>
    </row>
    <row r="18" spans="2:7" x14ac:dyDescent="0.2">
      <c r="B18" s="464"/>
      <c r="C18" s="26"/>
      <c r="D18" s="26"/>
      <c r="E18" s="26"/>
      <c r="F18" s="26"/>
      <c r="G18" s="17"/>
    </row>
    <row r="19" spans="2:7" x14ac:dyDescent="0.2">
      <c r="B19" s="464"/>
      <c r="C19" s="26" t="s">
        <v>767</v>
      </c>
      <c r="D19" s="26"/>
      <c r="E19" s="26"/>
      <c r="F19" s="26"/>
      <c r="G19" s="17"/>
    </row>
    <row r="20" spans="2:7" x14ac:dyDescent="0.2">
      <c r="B20" s="465"/>
      <c r="C20" s="117" t="s">
        <v>787</v>
      </c>
      <c r="D20" s="117"/>
      <c r="E20" s="117"/>
      <c r="F20" s="117"/>
      <c r="G20" s="118"/>
    </row>
    <row r="22" spans="2:7" x14ac:dyDescent="0.2">
      <c r="B22" s="2" t="s">
        <v>1201</v>
      </c>
    </row>
    <row r="23" spans="2:7" x14ac:dyDescent="0.2">
      <c r="B23" s="246" t="s">
        <v>1006</v>
      </c>
      <c r="C23" s="246" t="s">
        <v>798</v>
      </c>
      <c r="D23" s="247"/>
      <c r="E23" s="21" t="s">
        <v>1280</v>
      </c>
      <c r="F23" s="519" t="s">
        <v>1279</v>
      </c>
      <c r="G23" s="519"/>
    </row>
    <row r="24" spans="2:7" x14ac:dyDescent="0.3">
      <c r="B24" s="243">
        <v>21689</v>
      </c>
      <c r="C24" s="243" t="s">
        <v>1211</v>
      </c>
      <c r="D24" s="270"/>
      <c r="E24" s="244">
        <v>45076</v>
      </c>
      <c r="F24" s="520" t="s">
        <v>1281</v>
      </c>
      <c r="G24" s="520"/>
    </row>
    <row r="25" spans="2:7" x14ac:dyDescent="0.3">
      <c r="B25" s="243">
        <v>21671</v>
      </c>
      <c r="C25" s="243" t="s">
        <v>1216</v>
      </c>
      <c r="D25" s="270"/>
      <c r="E25" s="244">
        <v>44982</v>
      </c>
      <c r="F25" s="520" t="s">
        <v>1282</v>
      </c>
      <c r="G25" s="520"/>
    </row>
    <row r="27" spans="2:7" x14ac:dyDescent="0.2">
      <c r="B27" s="2" t="s">
        <v>1285</v>
      </c>
    </row>
  </sheetData>
  <mergeCells count="9">
    <mergeCell ref="F23:G23"/>
    <mergeCell ref="F24:G24"/>
    <mergeCell ref="F25:G25"/>
    <mergeCell ref="C2:G2"/>
    <mergeCell ref="C4:G4"/>
    <mergeCell ref="C5:G5"/>
    <mergeCell ref="C6:G6"/>
    <mergeCell ref="B9:B20"/>
    <mergeCell ref="C9:G14"/>
  </mergeCells>
  <phoneticPr fontId="24" type="noConversion"/>
  <pageMargins left="0.7" right="0.7" top="0.75" bottom="0.75" header="0.3" footer="0.3"/>
  <pageSetup paperSize="9" orientation="portrait" horizontalDpi="1200" verticalDpi="1200"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3D0FB-3236-4421-AAF8-237A30AA4E60}">
  <dimension ref="B2:J26"/>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59" t="s">
        <v>1321</v>
      </c>
      <c r="D2" s="350"/>
      <c r="E2" s="350"/>
      <c r="F2" s="350"/>
      <c r="G2" s="350"/>
      <c r="H2" s="350"/>
      <c r="I2" s="352"/>
      <c r="J2" s="352"/>
    </row>
    <row r="3" spans="2:10" x14ac:dyDescent="0.2">
      <c r="C3" s="3"/>
      <c r="D3" s="3"/>
      <c r="E3" s="3"/>
      <c r="F3" s="3"/>
      <c r="G3" s="3"/>
      <c r="H3" s="3"/>
      <c r="I3" s="352"/>
      <c r="J3" s="352"/>
    </row>
    <row r="4" spans="2:10" ht="18" customHeight="1" x14ac:dyDescent="0.2">
      <c r="B4" s="1" t="s">
        <v>0</v>
      </c>
      <c r="C4" s="353" t="s">
        <v>1300</v>
      </c>
      <c r="D4" s="353"/>
      <c r="E4" s="353"/>
      <c r="F4" s="353"/>
      <c r="G4" s="353"/>
      <c r="H4" s="353"/>
      <c r="I4" s="352"/>
      <c r="J4" s="352"/>
    </row>
    <row r="5" spans="2:10" ht="18" customHeight="1" x14ac:dyDescent="0.2">
      <c r="B5" s="1" t="s">
        <v>1</v>
      </c>
      <c r="C5" s="350" t="s">
        <v>67</v>
      </c>
      <c r="D5" s="350"/>
      <c r="E5" s="350"/>
      <c r="F5" s="350"/>
      <c r="G5" s="350"/>
      <c r="H5" s="350"/>
      <c r="I5" s="352"/>
      <c r="J5" s="352"/>
    </row>
    <row r="6" spans="2:10" ht="18" customHeight="1" x14ac:dyDescent="0.2">
      <c r="B6" s="1" t="s">
        <v>2</v>
      </c>
      <c r="C6" s="350" t="s">
        <v>1302</v>
      </c>
      <c r="D6" s="350"/>
      <c r="E6" s="350"/>
      <c r="F6" s="350"/>
      <c r="G6" s="350"/>
      <c r="H6" s="350"/>
      <c r="I6" s="352"/>
      <c r="J6" s="352"/>
    </row>
    <row r="8" spans="2:10" ht="18" customHeight="1" x14ac:dyDescent="0.2">
      <c r="B8" s="338" t="s">
        <v>3</v>
      </c>
      <c r="C8" s="341" t="s">
        <v>1303</v>
      </c>
      <c r="D8" s="342"/>
      <c r="E8" s="342"/>
      <c r="F8" s="342"/>
      <c r="G8" s="342"/>
      <c r="H8" s="343"/>
    </row>
    <row r="9" spans="2:10" ht="18" customHeight="1" x14ac:dyDescent="0.2">
      <c r="B9" s="339"/>
      <c r="C9" s="344"/>
      <c r="D9" s="352"/>
      <c r="E9" s="352"/>
      <c r="F9" s="352"/>
      <c r="G9" s="352"/>
      <c r="H9" s="346"/>
    </row>
    <row r="10" spans="2:10" ht="18" customHeight="1" x14ac:dyDescent="0.2">
      <c r="B10" s="339"/>
      <c r="C10" s="344"/>
      <c r="D10" s="352"/>
      <c r="E10" s="352"/>
      <c r="F10" s="352"/>
      <c r="G10" s="352"/>
      <c r="H10" s="346"/>
    </row>
    <row r="11" spans="2:10" ht="18" customHeight="1" x14ac:dyDescent="0.2">
      <c r="B11" s="339"/>
      <c r="C11" s="344"/>
      <c r="D11" s="352"/>
      <c r="E11" s="352"/>
      <c r="F11" s="352"/>
      <c r="G11" s="352"/>
      <c r="H11" s="346"/>
    </row>
    <row r="12" spans="2:10" ht="18" customHeight="1" x14ac:dyDescent="0.2">
      <c r="B12" s="339"/>
      <c r="C12" s="344"/>
      <c r="D12" s="352"/>
      <c r="E12" s="352"/>
      <c r="F12" s="352"/>
      <c r="G12" s="352"/>
      <c r="H12" s="346"/>
    </row>
    <row r="13" spans="2:10" ht="18" customHeight="1" x14ac:dyDescent="0.2">
      <c r="B13" s="339"/>
      <c r="C13" s="344"/>
      <c r="D13" s="352"/>
      <c r="E13" s="352"/>
      <c r="F13" s="352"/>
      <c r="G13" s="352"/>
      <c r="H13" s="346"/>
    </row>
    <row r="14" spans="2:10" ht="18" customHeight="1" x14ac:dyDescent="0.2">
      <c r="B14" s="339"/>
      <c r="C14" s="192" t="s">
        <v>1304</v>
      </c>
      <c r="D14" s="132" t="s">
        <v>553</v>
      </c>
      <c r="E14" s="281" t="s">
        <v>1305</v>
      </c>
      <c r="F14" s="509" t="s">
        <v>1306</v>
      </c>
      <c r="G14" s="521"/>
      <c r="H14" s="510"/>
    </row>
    <row r="15" spans="2:10" ht="18" customHeight="1" x14ac:dyDescent="0.2">
      <c r="B15" s="339"/>
      <c r="C15" s="274" t="s">
        <v>1307</v>
      </c>
      <c r="D15" s="279">
        <v>21348</v>
      </c>
      <c r="E15" s="282">
        <v>45250</v>
      </c>
      <c r="F15" s="511" t="s">
        <v>1309</v>
      </c>
      <c r="G15" s="522"/>
      <c r="H15" s="512"/>
    </row>
    <row r="16" spans="2:10" ht="18" customHeight="1" x14ac:dyDescent="0.2">
      <c r="B16" s="339"/>
      <c r="C16" s="274" t="s">
        <v>1308</v>
      </c>
      <c r="D16" s="279">
        <v>21396</v>
      </c>
      <c r="E16" s="282">
        <v>45250</v>
      </c>
      <c r="F16" s="511" t="s">
        <v>1310</v>
      </c>
      <c r="G16" s="522"/>
      <c r="H16" s="512"/>
    </row>
    <row r="17" spans="2:8" ht="18" customHeight="1" x14ac:dyDescent="0.2">
      <c r="B17" s="339"/>
      <c r="C17" s="166"/>
      <c r="D17" s="233"/>
      <c r="E17" s="233"/>
      <c r="F17" s="233"/>
      <c r="G17" s="233"/>
      <c r="H17" s="168"/>
    </row>
    <row r="18" spans="2:8" ht="18" customHeight="1" x14ac:dyDescent="0.2">
      <c r="B18" s="339"/>
      <c r="C18" s="344" t="s">
        <v>381</v>
      </c>
      <c r="D18" s="352"/>
      <c r="E18" s="352"/>
      <c r="F18" s="352"/>
      <c r="G18" s="352"/>
      <c r="H18" s="346"/>
    </row>
    <row r="19" spans="2:8" ht="18" customHeight="1" x14ac:dyDescent="0.2">
      <c r="B19" s="339"/>
      <c r="C19" s="344"/>
      <c r="D19" s="352"/>
      <c r="E19" s="352"/>
      <c r="F19" s="352"/>
      <c r="G19" s="352"/>
      <c r="H19" s="346"/>
    </row>
    <row r="20" spans="2:8" ht="18" customHeight="1" x14ac:dyDescent="0.2">
      <c r="B20" s="339"/>
      <c r="C20" s="344"/>
      <c r="D20" s="352"/>
      <c r="E20" s="352"/>
      <c r="F20" s="352"/>
      <c r="G20" s="352"/>
      <c r="H20" s="346"/>
    </row>
    <row r="21" spans="2:8" ht="18" customHeight="1" x14ac:dyDescent="0.2">
      <c r="B21" s="339"/>
      <c r="C21" s="344"/>
      <c r="D21" s="352"/>
      <c r="E21" s="352"/>
      <c r="F21" s="352"/>
      <c r="G21" s="352"/>
      <c r="H21" s="346"/>
    </row>
    <row r="22" spans="2:8" x14ac:dyDescent="0.2">
      <c r="B22" s="340"/>
      <c r="C22" s="347"/>
      <c r="D22" s="348"/>
      <c r="E22" s="348"/>
      <c r="F22" s="348"/>
      <c r="G22" s="348"/>
      <c r="H22" s="349"/>
    </row>
    <row r="23" spans="2:8" ht="18" customHeight="1" x14ac:dyDescent="0.2"/>
    <row r="24" spans="2:8" x14ac:dyDescent="0.2">
      <c r="B24" s="2" t="s">
        <v>811</v>
      </c>
    </row>
    <row r="25" spans="2:8" x14ac:dyDescent="0.2">
      <c r="B25" s="2" t="s">
        <v>1311</v>
      </c>
    </row>
    <row r="26" spans="2:8" x14ac:dyDescent="0.2">
      <c r="B26" s="2" t="s">
        <v>1312</v>
      </c>
    </row>
  </sheetData>
  <mergeCells count="11">
    <mergeCell ref="C2:H2"/>
    <mergeCell ref="I2:J6"/>
    <mergeCell ref="C4:H4"/>
    <mergeCell ref="C5:H5"/>
    <mergeCell ref="C6:H6"/>
    <mergeCell ref="B8:B22"/>
    <mergeCell ref="C8:H13"/>
    <mergeCell ref="C18:H22"/>
    <mergeCell ref="F14:H14"/>
    <mergeCell ref="F15:H15"/>
    <mergeCell ref="F16:H16"/>
  </mergeCells>
  <phoneticPr fontId="24" type="noConversion"/>
  <pageMargins left="0.7" right="0.7" top="0.75" bottom="0.75" header="0.3" footer="0.3"/>
  <pageSetup paperSize="9" orientation="portrait" horizontalDpi="1200" verticalDpi="1200" r:id="rId1"/>
  <drawing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7784A-7216-4A63-9865-192E4A9D0CDF}">
  <dimension ref="B2:J26"/>
  <sheetViews>
    <sheetView showGridLines="0" zoomScale="110" zoomScaleNormal="110" workbookViewId="0">
      <selection activeCell="M11" sqref="M1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59" t="s">
        <v>1320</v>
      </c>
      <c r="D2" s="350"/>
      <c r="E2" s="350"/>
      <c r="F2" s="350"/>
      <c r="G2" s="350"/>
      <c r="H2" s="350"/>
      <c r="I2" s="352"/>
      <c r="J2" s="352"/>
    </row>
    <row r="3" spans="2:10" x14ac:dyDescent="0.2">
      <c r="C3" s="3"/>
      <c r="D3" s="3"/>
      <c r="E3" s="3"/>
      <c r="F3" s="3"/>
      <c r="G3" s="3"/>
      <c r="H3" s="3"/>
      <c r="I3" s="352"/>
      <c r="J3" s="352"/>
    </row>
    <row r="4" spans="2:10" ht="18" customHeight="1" x14ac:dyDescent="0.2">
      <c r="B4" s="1" t="s">
        <v>0</v>
      </c>
      <c r="C4" s="353" t="s">
        <v>1300</v>
      </c>
      <c r="D4" s="353"/>
      <c r="E4" s="353"/>
      <c r="F4" s="353"/>
      <c r="G4" s="353"/>
      <c r="H4" s="353"/>
      <c r="I4" s="352"/>
      <c r="J4" s="352"/>
    </row>
    <row r="5" spans="2:10" ht="18" customHeight="1" x14ac:dyDescent="0.2">
      <c r="B5" s="1" t="s">
        <v>1</v>
      </c>
      <c r="C5" s="350" t="s">
        <v>1314</v>
      </c>
      <c r="D5" s="350"/>
      <c r="E5" s="350"/>
      <c r="F5" s="350"/>
      <c r="G5" s="350"/>
      <c r="H5" s="350"/>
      <c r="I5" s="352"/>
      <c r="J5" s="352"/>
    </row>
    <row r="6" spans="2:10" ht="18" customHeight="1" x14ac:dyDescent="0.2">
      <c r="B6" s="1" t="s">
        <v>2</v>
      </c>
      <c r="C6" s="350" t="s">
        <v>1313</v>
      </c>
      <c r="D6" s="350"/>
      <c r="E6" s="350"/>
      <c r="F6" s="350"/>
      <c r="G6" s="350"/>
      <c r="H6" s="350"/>
      <c r="I6" s="352"/>
      <c r="J6" s="352"/>
    </row>
    <row r="8" spans="2:10" ht="18" customHeight="1" x14ac:dyDescent="0.2">
      <c r="B8" s="338" t="s">
        <v>3</v>
      </c>
      <c r="C8" s="341" t="s">
        <v>1315</v>
      </c>
      <c r="D8" s="342"/>
      <c r="E8" s="342"/>
      <c r="F8" s="342"/>
      <c r="G8" s="342"/>
      <c r="H8" s="343"/>
    </row>
    <row r="9" spans="2:10" ht="18" customHeight="1" x14ac:dyDescent="0.2">
      <c r="B9" s="339"/>
      <c r="C9" s="344"/>
      <c r="D9" s="352"/>
      <c r="E9" s="352"/>
      <c r="F9" s="352"/>
      <c r="G9" s="352"/>
      <c r="H9" s="346"/>
    </row>
    <row r="10" spans="2:10" ht="18" customHeight="1" x14ac:dyDescent="0.2">
      <c r="B10" s="339"/>
      <c r="C10" s="344"/>
      <c r="D10" s="352"/>
      <c r="E10" s="352"/>
      <c r="F10" s="352"/>
      <c r="G10" s="352"/>
      <c r="H10" s="346"/>
    </row>
    <row r="11" spans="2:10" ht="18" customHeight="1" x14ac:dyDescent="0.2">
      <c r="B11" s="339"/>
      <c r="C11" s="344"/>
      <c r="D11" s="352"/>
      <c r="E11" s="352"/>
      <c r="F11" s="352"/>
      <c r="G11" s="352"/>
      <c r="H11" s="346"/>
    </row>
    <row r="12" spans="2:10" ht="18" customHeight="1" x14ac:dyDescent="0.2">
      <c r="B12" s="339"/>
      <c r="C12" s="344"/>
      <c r="D12" s="352"/>
      <c r="E12" s="352"/>
      <c r="F12" s="352"/>
      <c r="G12" s="352"/>
      <c r="H12" s="346"/>
    </row>
    <row r="13" spans="2:10" ht="18" customHeight="1" x14ac:dyDescent="0.2">
      <c r="B13" s="339"/>
      <c r="C13" s="344"/>
      <c r="D13" s="352"/>
      <c r="E13" s="352"/>
      <c r="F13" s="352"/>
      <c r="G13" s="352"/>
      <c r="H13" s="346"/>
    </row>
    <row r="14" spans="2:10" ht="18" customHeight="1" x14ac:dyDescent="0.2">
      <c r="B14" s="339"/>
      <c r="C14" s="192" t="s">
        <v>1304</v>
      </c>
      <c r="D14" s="132" t="s">
        <v>553</v>
      </c>
      <c r="E14" s="281" t="s">
        <v>1305</v>
      </c>
      <c r="F14" s="509" t="s">
        <v>1306</v>
      </c>
      <c r="G14" s="521"/>
      <c r="H14" s="510"/>
    </row>
    <row r="15" spans="2:10" ht="18" customHeight="1" x14ac:dyDescent="0.2">
      <c r="B15" s="339"/>
      <c r="C15" s="274" t="s">
        <v>1307</v>
      </c>
      <c r="D15" s="279">
        <v>21348</v>
      </c>
      <c r="E15" s="282">
        <v>45250</v>
      </c>
      <c r="F15" s="511" t="s">
        <v>1309</v>
      </c>
      <c r="G15" s="522"/>
      <c r="H15" s="512"/>
    </row>
    <row r="16" spans="2:10" ht="18" customHeight="1" x14ac:dyDescent="0.2">
      <c r="B16" s="339"/>
      <c r="C16" s="274" t="s">
        <v>1308</v>
      </c>
      <c r="D16" s="279">
        <v>21396</v>
      </c>
      <c r="E16" s="282">
        <v>45250</v>
      </c>
      <c r="F16" s="511" t="s">
        <v>1310</v>
      </c>
      <c r="G16" s="522"/>
      <c r="H16" s="512"/>
    </row>
    <row r="17" spans="2:8" ht="18" customHeight="1" x14ac:dyDescent="0.2">
      <c r="B17" s="339"/>
      <c r="C17" s="166"/>
      <c r="D17" s="233"/>
      <c r="E17" s="233"/>
      <c r="F17" s="233"/>
      <c r="G17" s="233"/>
      <c r="H17" s="168"/>
    </row>
    <row r="18" spans="2:8" ht="18" customHeight="1" x14ac:dyDescent="0.2">
      <c r="B18" s="339"/>
      <c r="C18" s="344" t="s">
        <v>381</v>
      </c>
      <c r="D18" s="352"/>
      <c r="E18" s="352"/>
      <c r="F18" s="352"/>
      <c r="G18" s="352"/>
      <c r="H18" s="346"/>
    </row>
    <row r="19" spans="2:8" ht="18" customHeight="1" x14ac:dyDescent="0.2">
      <c r="B19" s="339"/>
      <c r="C19" s="344"/>
      <c r="D19" s="352"/>
      <c r="E19" s="352"/>
      <c r="F19" s="352"/>
      <c r="G19" s="352"/>
      <c r="H19" s="346"/>
    </row>
    <row r="20" spans="2:8" ht="18" customHeight="1" x14ac:dyDescent="0.2">
      <c r="B20" s="339"/>
      <c r="C20" s="344"/>
      <c r="D20" s="352"/>
      <c r="E20" s="352"/>
      <c r="F20" s="352"/>
      <c r="G20" s="352"/>
      <c r="H20" s="346"/>
    </row>
    <row r="21" spans="2:8" ht="18" customHeight="1" x14ac:dyDescent="0.2">
      <c r="B21" s="339"/>
      <c r="C21" s="344"/>
      <c r="D21" s="352"/>
      <c r="E21" s="352"/>
      <c r="F21" s="352"/>
      <c r="G21" s="352"/>
      <c r="H21" s="346"/>
    </row>
    <row r="22" spans="2:8" x14ac:dyDescent="0.2">
      <c r="B22" s="340"/>
      <c r="C22" s="347"/>
      <c r="D22" s="348"/>
      <c r="E22" s="348"/>
      <c r="F22" s="348"/>
      <c r="G22" s="348"/>
      <c r="H22" s="349"/>
    </row>
    <row r="23" spans="2:8" ht="18" customHeight="1" x14ac:dyDescent="0.2"/>
    <row r="24" spans="2:8" x14ac:dyDescent="0.2">
      <c r="B24" s="2" t="s">
        <v>811</v>
      </c>
    </row>
    <row r="25" spans="2:8" x14ac:dyDescent="0.2">
      <c r="B25" s="2" t="s">
        <v>1311</v>
      </c>
    </row>
    <row r="26" spans="2:8" x14ac:dyDescent="0.2">
      <c r="B26" s="2" t="s">
        <v>1312</v>
      </c>
    </row>
  </sheetData>
  <mergeCells count="11">
    <mergeCell ref="C2:H2"/>
    <mergeCell ref="I2:J6"/>
    <mergeCell ref="C4:H4"/>
    <mergeCell ref="C5:H5"/>
    <mergeCell ref="C6:H6"/>
    <mergeCell ref="B8:B22"/>
    <mergeCell ref="C8:H13"/>
    <mergeCell ref="F14:H14"/>
    <mergeCell ref="F15:H15"/>
    <mergeCell ref="F16:H16"/>
    <mergeCell ref="C18:H22"/>
  </mergeCells>
  <phoneticPr fontId="24" type="noConversion"/>
  <pageMargins left="0.7" right="0.7" top="0.75" bottom="0.75" header="0.3" footer="0.3"/>
  <pageSetup paperSize="9" orientation="portrait" horizontalDpi="1200" verticalDpi="1200" r:id="rId1"/>
  <drawing r:id="rId2"/>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6EB84-0EA1-4491-8B74-CD5C0B5BD323}">
  <dimension ref="B2:L31"/>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10" style="2" customWidth="1"/>
    <col min="7" max="16" width="10.625" style="2" customWidth="1"/>
    <col min="17" max="16384" width="9.125" style="2"/>
  </cols>
  <sheetData>
    <row r="2" spans="2:10" x14ac:dyDescent="0.2">
      <c r="B2" s="1" t="s">
        <v>4</v>
      </c>
      <c r="C2" s="359" t="s">
        <v>1328</v>
      </c>
      <c r="D2" s="350"/>
      <c r="E2" s="350"/>
      <c r="F2" s="350"/>
      <c r="G2" s="350"/>
      <c r="H2" s="352"/>
      <c r="I2" s="352"/>
      <c r="J2" s="2" t="s">
        <v>1354</v>
      </c>
    </row>
    <row r="3" spans="2:10" x14ac:dyDescent="0.2">
      <c r="C3" s="3"/>
      <c r="D3" s="3"/>
      <c r="E3" s="3"/>
      <c r="F3" s="3"/>
      <c r="G3" s="3"/>
      <c r="H3" s="352"/>
      <c r="I3" s="352"/>
      <c r="J3" s="2" t="s">
        <v>1355</v>
      </c>
    </row>
    <row r="4" spans="2:10" ht="18" customHeight="1" x14ac:dyDescent="0.2">
      <c r="B4" s="1" t="s">
        <v>0</v>
      </c>
      <c r="C4" s="353" t="s">
        <v>1333</v>
      </c>
      <c r="D4" s="353"/>
      <c r="E4" s="353"/>
      <c r="F4" s="353"/>
      <c r="G4" s="353"/>
      <c r="H4" s="352"/>
      <c r="I4" s="352"/>
      <c r="J4" s="2" t="s">
        <v>1336</v>
      </c>
    </row>
    <row r="5" spans="2:10" ht="18" customHeight="1" x14ac:dyDescent="0.2">
      <c r="B5" s="1" t="s">
        <v>1</v>
      </c>
      <c r="C5" s="350"/>
      <c r="D5" s="350"/>
      <c r="E5" s="350"/>
      <c r="F5" s="350"/>
      <c r="G5" s="350"/>
      <c r="H5" s="352"/>
      <c r="I5" s="352"/>
      <c r="J5" s="2" t="s">
        <v>1337</v>
      </c>
    </row>
    <row r="6" spans="2:10" ht="18" customHeight="1" x14ac:dyDescent="0.2">
      <c r="B6" s="1" t="s">
        <v>2</v>
      </c>
      <c r="C6" s="350" t="s">
        <v>1334</v>
      </c>
      <c r="D6" s="350"/>
      <c r="E6" s="350"/>
      <c r="F6" s="350"/>
      <c r="G6" s="350"/>
      <c r="H6" s="352"/>
      <c r="I6" s="352"/>
      <c r="J6" s="2" t="s">
        <v>1338</v>
      </c>
    </row>
    <row r="7" spans="2:10" x14ac:dyDescent="0.2">
      <c r="J7" s="2" t="s">
        <v>1339</v>
      </c>
    </row>
    <row r="8" spans="2:10" ht="18" customHeight="1" x14ac:dyDescent="0.2">
      <c r="B8" s="504" t="s">
        <v>3</v>
      </c>
      <c r="C8" s="341" t="s">
        <v>1385</v>
      </c>
      <c r="D8" s="342"/>
      <c r="E8" s="342"/>
      <c r="F8" s="342"/>
      <c r="G8" s="343"/>
      <c r="J8" s="2" t="s">
        <v>1343</v>
      </c>
    </row>
    <row r="9" spans="2:10" ht="18" customHeight="1" x14ac:dyDescent="0.2">
      <c r="B9" s="464"/>
      <c r="C9" s="344"/>
      <c r="D9" s="345"/>
      <c r="E9" s="345"/>
      <c r="F9" s="345"/>
      <c r="G9" s="346"/>
      <c r="J9" s="2" t="s">
        <v>1344</v>
      </c>
    </row>
    <row r="10" spans="2:10" ht="18" customHeight="1" x14ac:dyDescent="0.2">
      <c r="B10" s="464"/>
      <c r="C10" s="344"/>
      <c r="D10" s="345"/>
      <c r="E10" s="345"/>
      <c r="F10" s="345"/>
      <c r="G10" s="346"/>
      <c r="J10" s="2" t="s">
        <v>1340</v>
      </c>
    </row>
    <row r="11" spans="2:10" ht="18" customHeight="1" x14ac:dyDescent="0.2">
      <c r="B11" s="464"/>
      <c r="C11" s="344"/>
      <c r="D11" s="345"/>
      <c r="E11" s="345"/>
      <c r="F11" s="345"/>
      <c r="G11" s="346"/>
      <c r="J11" s="2" t="s">
        <v>1341</v>
      </c>
    </row>
    <row r="12" spans="2:10" ht="18" customHeight="1" x14ac:dyDescent="0.2">
      <c r="B12" s="464"/>
      <c r="C12" s="344"/>
      <c r="D12" s="345"/>
      <c r="E12" s="345"/>
      <c r="F12" s="345"/>
      <c r="G12" s="346"/>
      <c r="J12" s="2" t="s">
        <v>1345</v>
      </c>
    </row>
    <row r="13" spans="2:10" ht="18" customHeight="1" x14ac:dyDescent="0.2">
      <c r="B13" s="464"/>
      <c r="C13" s="344"/>
      <c r="D13" s="345"/>
      <c r="E13" s="345"/>
      <c r="F13" s="345"/>
      <c r="G13" s="346"/>
      <c r="J13" s="2" t="s">
        <v>1346</v>
      </c>
    </row>
    <row r="14" spans="2:10" ht="18" customHeight="1" x14ac:dyDescent="0.2">
      <c r="B14" s="464"/>
      <c r="C14" s="344"/>
      <c r="D14" s="345"/>
      <c r="E14" s="345"/>
      <c r="F14" s="345"/>
      <c r="G14" s="346"/>
      <c r="J14" s="2" t="s">
        <v>1347</v>
      </c>
    </row>
    <row r="15" spans="2:10" ht="18" customHeight="1" x14ac:dyDescent="0.2">
      <c r="B15" s="464"/>
      <c r="C15" s="344"/>
      <c r="D15" s="345"/>
      <c r="E15" s="345"/>
      <c r="F15" s="345"/>
      <c r="G15" s="346"/>
      <c r="J15" s="2" t="s">
        <v>1353</v>
      </c>
    </row>
    <row r="16" spans="2:10" ht="18" customHeight="1" x14ac:dyDescent="0.2">
      <c r="B16" s="464"/>
      <c r="C16" s="344"/>
      <c r="D16" s="345"/>
      <c r="E16" s="345"/>
      <c r="F16" s="345"/>
      <c r="G16" s="346"/>
      <c r="J16" s="2" t="s">
        <v>1342</v>
      </c>
    </row>
    <row r="17" spans="2:12" ht="18" customHeight="1" x14ac:dyDescent="0.2">
      <c r="B17" s="464"/>
      <c r="C17" s="344"/>
      <c r="D17" s="345"/>
      <c r="E17" s="345"/>
      <c r="F17" s="345"/>
      <c r="G17" s="346"/>
      <c r="J17" s="2" t="s">
        <v>1348</v>
      </c>
      <c r="L17" s="299"/>
    </row>
    <row r="18" spans="2:12" ht="18" customHeight="1" x14ac:dyDescent="0.2">
      <c r="B18" s="464"/>
      <c r="C18" s="344"/>
      <c r="D18" s="345"/>
      <c r="E18" s="345"/>
      <c r="F18" s="345"/>
      <c r="G18" s="346"/>
      <c r="J18" s="2" t="s">
        <v>1349</v>
      </c>
    </row>
    <row r="19" spans="2:12" ht="18" customHeight="1" x14ac:dyDescent="0.2">
      <c r="B19" s="464"/>
      <c r="C19" s="344"/>
      <c r="D19" s="345"/>
      <c r="E19" s="345"/>
      <c r="F19" s="345"/>
      <c r="G19" s="346"/>
      <c r="J19" s="2" t="s">
        <v>1350</v>
      </c>
    </row>
    <row r="20" spans="2:12" ht="18" customHeight="1" x14ac:dyDescent="0.2">
      <c r="B20" s="464"/>
      <c r="C20" s="344"/>
      <c r="D20" s="345"/>
      <c r="E20" s="345"/>
      <c r="F20" s="345"/>
      <c r="G20" s="346"/>
      <c r="J20" s="2" t="s">
        <v>1351</v>
      </c>
    </row>
    <row r="21" spans="2:12" ht="18" customHeight="1" x14ac:dyDescent="0.2">
      <c r="B21" s="464"/>
      <c r="C21" s="344"/>
      <c r="D21" s="345"/>
      <c r="E21" s="345"/>
      <c r="F21" s="345"/>
      <c r="G21" s="346"/>
      <c r="J21" s="2" t="s">
        <v>1352</v>
      </c>
    </row>
    <row r="22" spans="2:12" ht="18" customHeight="1" x14ac:dyDescent="0.2">
      <c r="B22" s="464"/>
      <c r="C22" s="344"/>
      <c r="D22" s="345"/>
      <c r="E22" s="345"/>
      <c r="F22" s="345"/>
      <c r="G22" s="346"/>
    </row>
    <row r="23" spans="2:12" ht="18" customHeight="1" x14ac:dyDescent="0.2">
      <c r="B23" s="464"/>
      <c r="C23" s="344"/>
      <c r="D23" s="345"/>
      <c r="E23" s="345"/>
      <c r="F23" s="345"/>
      <c r="G23" s="346"/>
    </row>
    <row r="24" spans="2:12" ht="18" customHeight="1" x14ac:dyDescent="0.2">
      <c r="B24" s="464"/>
      <c r="C24" s="344"/>
      <c r="D24" s="345"/>
      <c r="E24" s="345"/>
      <c r="F24" s="345"/>
      <c r="G24" s="346"/>
    </row>
    <row r="25" spans="2:12" x14ac:dyDescent="0.2">
      <c r="B25" s="464"/>
      <c r="C25" s="344"/>
      <c r="D25" s="345"/>
      <c r="E25" s="345"/>
      <c r="F25" s="345"/>
      <c r="G25" s="346"/>
    </row>
    <row r="26" spans="2:12" x14ac:dyDescent="0.2">
      <c r="B26" s="465"/>
      <c r="C26" s="347"/>
      <c r="D26" s="348"/>
      <c r="E26" s="348"/>
      <c r="F26" s="348"/>
      <c r="G26" s="349"/>
    </row>
    <row r="29" spans="2:12" x14ac:dyDescent="0.2">
      <c r="B29" s="2" t="s">
        <v>811</v>
      </c>
    </row>
    <row r="30" spans="2:12" x14ac:dyDescent="0.2">
      <c r="B30" s="2" t="s">
        <v>1335</v>
      </c>
    </row>
    <row r="31" spans="2:12" x14ac:dyDescent="0.2">
      <c r="B31" s="2" t="s">
        <v>1356</v>
      </c>
    </row>
  </sheetData>
  <mergeCells count="7">
    <mergeCell ref="C8:G26"/>
    <mergeCell ref="B8:B26"/>
    <mergeCell ref="C2:G2"/>
    <mergeCell ref="H2:I6"/>
    <mergeCell ref="C4:G4"/>
    <mergeCell ref="C5:G5"/>
    <mergeCell ref="C6:G6"/>
  </mergeCells>
  <phoneticPr fontId="24" type="noConversion"/>
  <pageMargins left="0.7" right="0.7" top="0.75" bottom="0.75" header="0.3" footer="0.3"/>
  <pageSetup paperSize="9" orientation="portrait" horizontalDpi="1200" verticalDpi="1200" r:id="rId1"/>
  <drawing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F47DF-830C-4521-B907-A48DF772190C}">
  <dimension ref="B1:L35"/>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 style="2" customWidth="1"/>
    <col min="4" max="4" width="10.125" style="2" customWidth="1"/>
    <col min="5" max="5" width="11.875" style="2" customWidth="1"/>
    <col min="6" max="6" width="21.5" style="2" bestFit="1" customWidth="1"/>
    <col min="7" max="7" width="11.75" style="2" customWidth="1"/>
    <col min="8" max="8" width="10.875" style="2" customWidth="1"/>
    <col min="9" max="11" width="10.625" style="2" customWidth="1"/>
    <col min="12" max="12" width="21.875" style="2" customWidth="1"/>
    <col min="13" max="17" width="10.625" style="2" customWidth="1"/>
    <col min="18" max="16384" width="9.125" style="2"/>
  </cols>
  <sheetData>
    <row r="1" spans="2:12" x14ac:dyDescent="0.2">
      <c r="K1" s="264"/>
      <c r="L1" s="264"/>
    </row>
    <row r="2" spans="2:12" x14ac:dyDescent="0.2">
      <c r="B2" s="1" t="s">
        <v>4</v>
      </c>
      <c r="C2" s="359" t="s">
        <v>1357</v>
      </c>
      <c r="D2" s="350"/>
      <c r="E2" s="350"/>
      <c r="F2" s="350"/>
      <c r="G2" s="350"/>
      <c r="H2" s="350"/>
      <c r="I2" s="352"/>
      <c r="J2" s="352"/>
      <c r="L2" s="286"/>
    </row>
    <row r="3" spans="2:12" x14ac:dyDescent="0.2">
      <c r="C3" s="3"/>
      <c r="D3" s="3"/>
      <c r="E3" s="3"/>
      <c r="F3" s="3"/>
      <c r="G3" s="3"/>
      <c r="H3" s="3"/>
      <c r="I3" s="352"/>
      <c r="J3" s="352"/>
    </row>
    <row r="4" spans="2:12" ht="18" customHeight="1" x14ac:dyDescent="0.2">
      <c r="B4" s="1" t="s">
        <v>0</v>
      </c>
      <c r="C4" s="353" t="s">
        <v>1358</v>
      </c>
      <c r="D4" s="353"/>
      <c r="E4" s="353"/>
      <c r="F4" s="353"/>
      <c r="G4" s="353"/>
      <c r="H4" s="353"/>
      <c r="I4" s="352"/>
      <c r="J4" s="352"/>
    </row>
    <row r="5" spans="2:12" ht="18" customHeight="1" x14ac:dyDescent="0.2">
      <c r="B5" s="1" t="s">
        <v>1</v>
      </c>
      <c r="C5" s="350"/>
      <c r="D5" s="350"/>
      <c r="E5" s="350"/>
      <c r="F5" s="350"/>
      <c r="G5" s="350"/>
      <c r="H5" s="350"/>
      <c r="I5" s="352"/>
      <c r="J5" s="352"/>
    </row>
    <row r="6" spans="2:12" ht="18" customHeight="1" x14ac:dyDescent="0.2">
      <c r="B6" s="1" t="s">
        <v>2</v>
      </c>
      <c r="C6" s="350" t="s">
        <v>1359</v>
      </c>
      <c r="D6" s="350"/>
      <c r="E6" s="350"/>
      <c r="F6" s="350"/>
      <c r="G6" s="350"/>
      <c r="H6" s="350"/>
      <c r="I6" s="352"/>
      <c r="J6" s="352"/>
    </row>
    <row r="8" spans="2:12" ht="18" customHeight="1" x14ac:dyDescent="0.2">
      <c r="B8" s="338" t="s">
        <v>3</v>
      </c>
      <c r="C8" s="341" t="s">
        <v>1370</v>
      </c>
      <c r="D8" s="342"/>
      <c r="E8" s="342"/>
      <c r="F8" s="342"/>
      <c r="G8" s="342"/>
      <c r="H8" s="343"/>
    </row>
    <row r="9" spans="2:12" ht="18" customHeight="1" x14ac:dyDescent="0.2">
      <c r="B9" s="339"/>
      <c r="C9" s="344"/>
      <c r="D9" s="345"/>
      <c r="E9" s="345"/>
      <c r="F9" s="345"/>
      <c r="G9" s="345"/>
      <c r="H9" s="346"/>
    </row>
    <row r="10" spans="2:12" ht="18" customHeight="1" x14ac:dyDescent="0.2">
      <c r="B10" s="339"/>
      <c r="C10" s="344"/>
      <c r="D10" s="345"/>
      <c r="E10" s="345"/>
      <c r="F10" s="345"/>
      <c r="G10" s="345"/>
      <c r="H10" s="346"/>
    </row>
    <row r="11" spans="2:12" ht="18" customHeight="1" x14ac:dyDescent="0.2">
      <c r="B11" s="339"/>
      <c r="C11" s="344"/>
      <c r="D11" s="345"/>
      <c r="E11" s="345"/>
      <c r="F11" s="345"/>
      <c r="G11" s="345"/>
      <c r="H11" s="346"/>
    </row>
    <row r="12" spans="2:12" ht="18" customHeight="1" x14ac:dyDescent="0.2">
      <c r="B12" s="339"/>
      <c r="C12" s="166"/>
      <c r="D12" s="295" t="s">
        <v>1355</v>
      </c>
      <c r="E12" s="290" t="s">
        <v>1362</v>
      </c>
      <c r="F12" s="291"/>
      <c r="G12" s="292"/>
      <c r="H12" s="168"/>
    </row>
    <row r="13" spans="2:12" ht="18" customHeight="1" x14ac:dyDescent="0.2">
      <c r="B13" s="339"/>
      <c r="C13" s="166"/>
      <c r="D13" s="295" t="s">
        <v>1360</v>
      </c>
      <c r="E13" s="293" t="s">
        <v>1363</v>
      </c>
      <c r="F13" s="291"/>
      <c r="G13" s="292"/>
      <c r="H13" s="168"/>
    </row>
    <row r="14" spans="2:12" ht="18" customHeight="1" x14ac:dyDescent="0.2">
      <c r="B14" s="339"/>
      <c r="C14" s="166"/>
      <c r="D14" s="296" t="s">
        <v>1361</v>
      </c>
      <c r="E14" s="293" t="s">
        <v>1364</v>
      </c>
      <c r="F14" s="291"/>
      <c r="G14" s="292"/>
      <c r="H14" s="168"/>
    </row>
    <row r="15" spans="2:12" ht="18" customHeight="1" x14ac:dyDescent="0.2">
      <c r="B15" s="339"/>
      <c r="C15" s="166"/>
      <c r="D15" s="296"/>
      <c r="E15" s="294"/>
      <c r="F15" s="288"/>
      <c r="G15" s="289"/>
      <c r="H15" s="168"/>
    </row>
    <row r="16" spans="2:12" ht="18" customHeight="1" x14ac:dyDescent="0.2">
      <c r="B16" s="339"/>
      <c r="C16" s="166"/>
      <c r="D16" s="297" t="s">
        <v>1369</v>
      </c>
      <c r="E16" s="31"/>
      <c r="F16" s="167"/>
      <c r="G16" s="168"/>
      <c r="H16" s="168"/>
    </row>
    <row r="17" spans="2:8" ht="18" customHeight="1" x14ac:dyDescent="0.2">
      <c r="B17" s="339"/>
      <c r="C17" s="166"/>
      <c r="D17" s="298"/>
      <c r="E17" s="116"/>
      <c r="F17" s="169"/>
      <c r="G17" s="170"/>
      <c r="H17" s="168"/>
    </row>
    <row r="18" spans="2:8" ht="18" customHeight="1" x14ac:dyDescent="0.2">
      <c r="B18" s="339"/>
      <c r="C18" s="166"/>
      <c r="D18" s="167"/>
      <c r="E18" s="167"/>
      <c r="F18" s="167"/>
      <c r="G18" s="167"/>
      <c r="H18" s="168"/>
    </row>
    <row r="19" spans="2:8" ht="18" customHeight="1" x14ac:dyDescent="0.2">
      <c r="B19" s="339"/>
      <c r="C19" s="344" t="s">
        <v>1384</v>
      </c>
      <c r="D19" s="345"/>
      <c r="E19" s="345"/>
      <c r="F19" s="345"/>
      <c r="G19" s="345"/>
      <c r="H19" s="346"/>
    </row>
    <row r="20" spans="2:8" ht="18" customHeight="1" x14ac:dyDescent="0.2">
      <c r="B20" s="339"/>
      <c r="C20" s="344"/>
      <c r="D20" s="345"/>
      <c r="E20" s="345"/>
      <c r="F20" s="345"/>
      <c r="G20" s="345"/>
      <c r="H20" s="346"/>
    </row>
    <row r="21" spans="2:8" ht="18" customHeight="1" x14ac:dyDescent="0.2">
      <c r="B21" s="339"/>
      <c r="C21" s="344"/>
      <c r="D21" s="345"/>
      <c r="E21" s="345"/>
      <c r="F21" s="345"/>
      <c r="G21" s="345"/>
      <c r="H21" s="346"/>
    </row>
    <row r="22" spans="2:8" ht="18" customHeight="1" x14ac:dyDescent="0.2">
      <c r="B22" s="339"/>
      <c r="C22" s="344"/>
      <c r="D22" s="345"/>
      <c r="E22" s="345"/>
      <c r="F22" s="345"/>
      <c r="G22" s="345"/>
      <c r="H22" s="346"/>
    </row>
    <row r="23" spans="2:8" ht="18" customHeight="1" x14ac:dyDescent="0.2">
      <c r="B23" s="339"/>
      <c r="C23" s="344"/>
      <c r="D23" s="345"/>
      <c r="E23" s="345"/>
      <c r="F23" s="345"/>
      <c r="G23" s="345"/>
      <c r="H23" s="346"/>
    </row>
    <row r="24" spans="2:8" ht="18" customHeight="1" x14ac:dyDescent="0.2">
      <c r="B24" s="339"/>
      <c r="C24" s="344"/>
      <c r="D24" s="345"/>
      <c r="E24" s="345"/>
      <c r="F24" s="345"/>
      <c r="G24" s="345"/>
      <c r="H24" s="346"/>
    </row>
    <row r="25" spans="2:8" ht="18" customHeight="1" x14ac:dyDescent="0.2">
      <c r="B25" s="339"/>
      <c r="C25" s="344"/>
      <c r="D25" s="345"/>
      <c r="E25" s="345"/>
      <c r="F25" s="345"/>
      <c r="G25" s="345"/>
      <c r="H25" s="346"/>
    </row>
    <row r="26" spans="2:8" ht="18" customHeight="1" x14ac:dyDescent="0.2">
      <c r="B26" s="339"/>
      <c r="C26" s="344"/>
      <c r="D26" s="345"/>
      <c r="E26" s="345"/>
      <c r="F26" s="345"/>
      <c r="G26" s="345"/>
      <c r="H26" s="346"/>
    </row>
    <row r="27" spans="2:8" ht="18" customHeight="1" x14ac:dyDescent="0.2">
      <c r="B27" s="339"/>
      <c r="C27" s="344"/>
      <c r="D27" s="345"/>
      <c r="E27" s="345"/>
      <c r="F27" s="345"/>
      <c r="G27" s="345"/>
      <c r="H27" s="346"/>
    </row>
    <row r="28" spans="2:8" ht="18" customHeight="1" x14ac:dyDescent="0.2">
      <c r="B28" s="339"/>
      <c r="C28" s="344"/>
      <c r="D28" s="345"/>
      <c r="E28" s="345"/>
      <c r="F28" s="345"/>
      <c r="G28" s="345"/>
      <c r="H28" s="346"/>
    </row>
    <row r="29" spans="2:8" ht="18" customHeight="1" x14ac:dyDescent="0.2">
      <c r="B29" s="339"/>
      <c r="C29" s="344"/>
      <c r="D29" s="345"/>
      <c r="E29" s="345"/>
      <c r="F29" s="345"/>
      <c r="G29" s="345"/>
      <c r="H29" s="346"/>
    </row>
    <row r="30" spans="2:8" ht="18" customHeight="1" x14ac:dyDescent="0.2">
      <c r="B30" s="339"/>
      <c r="C30" s="344"/>
      <c r="D30" s="345"/>
      <c r="E30" s="345"/>
      <c r="F30" s="345"/>
      <c r="G30" s="345"/>
      <c r="H30" s="346"/>
    </row>
    <row r="31" spans="2:8" ht="21.75" customHeight="1" x14ac:dyDescent="0.2">
      <c r="B31" s="340"/>
      <c r="C31" s="347"/>
      <c r="D31" s="348"/>
      <c r="E31" s="348"/>
      <c r="F31" s="348"/>
      <c r="G31" s="348"/>
      <c r="H31" s="349"/>
    </row>
    <row r="32" spans="2:8" ht="18" customHeight="1" x14ac:dyDescent="0.2"/>
    <row r="33" ht="14.25" customHeight="1" x14ac:dyDescent="0.2"/>
    <row r="34" ht="14.25" customHeight="1" x14ac:dyDescent="0.2"/>
    <row r="35" ht="14.25" customHeight="1" x14ac:dyDescent="0.2"/>
  </sheetData>
  <mergeCells count="8">
    <mergeCell ref="B8:B31"/>
    <mergeCell ref="C8:H11"/>
    <mergeCell ref="C19:H31"/>
    <mergeCell ref="C2:H2"/>
    <mergeCell ref="I2:J6"/>
    <mergeCell ref="C4:H4"/>
    <mergeCell ref="C5:H5"/>
    <mergeCell ref="C6:H6"/>
  </mergeCells>
  <phoneticPr fontId="24" type="noConversion"/>
  <pageMargins left="0.7" right="0.7" top="0.75" bottom="0.75" header="0.3" footer="0.3"/>
  <pageSetup paperSize="9" orientation="portrait" horizontalDpi="1200" verticalDpi="1200" r:id="rId1"/>
  <drawing r:id="rId2"/>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3419-12FC-46BB-8415-BD695CEDA173}">
  <dimension ref="B2:W60"/>
  <sheetViews>
    <sheetView showGridLines="0" zoomScaleNormal="100" workbookViewId="0">
      <selection activeCell="E65" sqref="E65"/>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12.25" style="2" customWidth="1"/>
    <col min="6" max="6" width="10.25" style="2" customWidth="1"/>
    <col min="7" max="7" width="15.625" style="2" customWidth="1"/>
    <col min="8" max="10" width="10" style="2" customWidth="1"/>
    <col min="11" max="11" width="10.625" style="2" customWidth="1"/>
    <col min="12" max="13" width="3.625" style="2" customWidth="1"/>
    <col min="14" max="16" width="10.625" style="2" customWidth="1"/>
    <col min="17" max="17" width="18.25" style="2" customWidth="1"/>
    <col min="18" max="18" width="10.625" style="2" customWidth="1"/>
    <col min="19" max="19" width="13.875" style="2" customWidth="1"/>
    <col min="20" max="22" width="10.625" style="2" customWidth="1"/>
    <col min="23" max="16384" width="9.125" style="2"/>
  </cols>
  <sheetData>
    <row r="2" spans="2:23" ht="18" customHeight="1" x14ac:dyDescent="0.2">
      <c r="B2" s="1" t="s">
        <v>4</v>
      </c>
      <c r="C2" s="350" t="s">
        <v>1422</v>
      </c>
      <c r="D2" s="351"/>
      <c r="E2" s="350"/>
      <c r="F2" s="350"/>
      <c r="G2" s="350"/>
      <c r="H2" s="350"/>
      <c r="I2" s="350"/>
      <c r="J2" s="350"/>
      <c r="K2" s="350"/>
      <c r="L2" s="352"/>
      <c r="M2" s="352"/>
      <c r="N2" s="1" t="s">
        <v>4</v>
      </c>
      <c r="O2" s="350"/>
      <c r="P2" s="351"/>
      <c r="Q2" s="350"/>
      <c r="R2" s="350"/>
      <c r="S2" s="350"/>
      <c r="T2" s="350"/>
      <c r="U2" s="350"/>
      <c r="V2" s="350"/>
      <c r="W2" s="350"/>
    </row>
    <row r="3" spans="2:23" x14ac:dyDescent="0.2">
      <c r="C3" s="3"/>
      <c r="D3" s="3"/>
      <c r="E3" s="3"/>
      <c r="F3" s="3"/>
      <c r="G3" s="3"/>
      <c r="H3" s="3"/>
      <c r="I3" s="3"/>
      <c r="J3" s="3"/>
      <c r="K3" s="3"/>
      <c r="L3" s="352"/>
      <c r="M3" s="352"/>
      <c r="O3" s="3"/>
      <c r="P3" s="3"/>
      <c r="Q3" s="3"/>
      <c r="R3" s="3"/>
      <c r="S3" s="3"/>
      <c r="T3" s="3"/>
      <c r="U3" s="3"/>
      <c r="V3" s="3"/>
      <c r="W3" s="3"/>
    </row>
    <row r="4" spans="2:23" ht="18" customHeight="1" x14ac:dyDescent="0.2">
      <c r="B4" s="1" t="s">
        <v>0</v>
      </c>
      <c r="C4" s="353" t="s">
        <v>1420</v>
      </c>
      <c r="D4" s="354"/>
      <c r="E4" s="353"/>
      <c r="F4" s="353"/>
      <c r="G4" s="353"/>
      <c r="H4" s="353"/>
      <c r="I4" s="353"/>
      <c r="J4" s="353"/>
      <c r="K4" s="353"/>
      <c r="L4" s="352"/>
      <c r="M4" s="352"/>
      <c r="N4" s="1" t="s">
        <v>0</v>
      </c>
      <c r="O4" s="353"/>
      <c r="P4" s="354"/>
      <c r="Q4" s="353"/>
      <c r="R4" s="353"/>
      <c r="S4" s="353"/>
      <c r="T4" s="353"/>
      <c r="U4" s="353"/>
      <c r="V4" s="353"/>
      <c r="W4" s="353"/>
    </row>
    <row r="5" spans="2:23" ht="18" customHeight="1" x14ac:dyDescent="0.2">
      <c r="B5" s="1" t="s">
        <v>1</v>
      </c>
      <c r="C5" s="350" t="s">
        <v>1421</v>
      </c>
      <c r="D5" s="351"/>
      <c r="E5" s="350"/>
      <c r="F5" s="350"/>
      <c r="G5" s="350"/>
      <c r="H5" s="350"/>
      <c r="I5" s="350"/>
      <c r="J5" s="350"/>
      <c r="K5" s="350"/>
      <c r="L5" s="352"/>
      <c r="M5" s="352"/>
      <c r="N5" s="1" t="s">
        <v>1</v>
      </c>
      <c r="O5" s="350"/>
      <c r="P5" s="351"/>
      <c r="Q5" s="350"/>
      <c r="R5" s="350"/>
      <c r="S5" s="350"/>
      <c r="T5" s="350"/>
      <c r="U5" s="350"/>
      <c r="V5" s="350"/>
      <c r="W5" s="350"/>
    </row>
    <row r="6" spans="2:23" ht="18" customHeight="1" x14ac:dyDescent="0.2">
      <c r="B6" s="1" t="s">
        <v>2</v>
      </c>
      <c r="C6" s="350" t="s">
        <v>1417</v>
      </c>
      <c r="D6" s="351"/>
      <c r="E6" s="350"/>
      <c r="F6" s="350"/>
      <c r="G6" s="350"/>
      <c r="H6" s="350"/>
      <c r="I6" s="350"/>
      <c r="J6" s="350"/>
      <c r="K6" s="350"/>
      <c r="L6" s="352"/>
      <c r="M6" s="352"/>
      <c r="N6" s="1" t="s">
        <v>2</v>
      </c>
      <c r="O6" s="350" t="s">
        <v>1376</v>
      </c>
      <c r="P6" s="351"/>
      <c r="Q6" s="350"/>
      <c r="R6" s="350"/>
      <c r="S6" s="350"/>
      <c r="T6" s="350"/>
      <c r="U6" s="350"/>
      <c r="V6" s="350"/>
      <c r="W6" s="350"/>
    </row>
    <row r="8" spans="2:23" ht="18" customHeight="1" x14ac:dyDescent="0.2">
      <c r="B8" s="504" t="s">
        <v>3</v>
      </c>
      <c r="C8" s="495" t="s">
        <v>1418</v>
      </c>
      <c r="D8" s="342"/>
      <c r="E8" s="342"/>
      <c r="F8" s="342"/>
      <c r="G8" s="342"/>
      <c r="H8" s="342"/>
      <c r="I8" s="342"/>
      <c r="J8" s="342"/>
      <c r="K8" s="343"/>
      <c r="N8" s="504" t="s">
        <v>3</v>
      </c>
      <c r="O8" s="533" t="s">
        <v>1377</v>
      </c>
      <c r="P8" s="534"/>
      <c r="Q8" s="534"/>
      <c r="R8" s="534"/>
      <c r="S8" s="534"/>
      <c r="T8" s="534"/>
      <c r="U8" s="534"/>
      <c r="V8" s="534"/>
      <c r="W8" s="535"/>
    </row>
    <row r="9" spans="2:23" ht="18" customHeight="1" x14ac:dyDescent="0.2">
      <c r="B9" s="464"/>
      <c r="C9" s="344"/>
      <c r="D9" s="345"/>
      <c r="E9" s="345"/>
      <c r="F9" s="345"/>
      <c r="G9" s="345"/>
      <c r="H9" s="345"/>
      <c r="I9" s="345"/>
      <c r="J9" s="345"/>
      <c r="K9" s="346"/>
      <c r="N9" s="464"/>
      <c r="O9" s="536"/>
      <c r="P9" s="537"/>
      <c r="Q9" s="537"/>
      <c r="R9" s="537"/>
      <c r="S9" s="537"/>
      <c r="T9" s="537"/>
      <c r="U9" s="537"/>
      <c r="V9" s="537"/>
      <c r="W9" s="538"/>
    </row>
    <row r="10" spans="2:23" ht="18" customHeight="1" x14ac:dyDescent="0.2">
      <c r="B10" s="464"/>
      <c r="C10" s="344"/>
      <c r="D10" s="345"/>
      <c r="E10" s="345"/>
      <c r="F10" s="345"/>
      <c r="G10" s="345"/>
      <c r="H10" s="345"/>
      <c r="I10" s="345"/>
      <c r="J10" s="345"/>
      <c r="K10" s="346"/>
      <c r="N10" s="464"/>
      <c r="O10" s="536"/>
      <c r="P10" s="537"/>
      <c r="Q10" s="537"/>
      <c r="R10" s="537"/>
      <c r="S10" s="537"/>
      <c r="T10" s="537"/>
      <c r="U10" s="537"/>
      <c r="V10" s="537"/>
      <c r="W10" s="538"/>
    </row>
    <row r="11" spans="2:23" ht="18" customHeight="1" x14ac:dyDescent="0.2">
      <c r="B11" s="464"/>
      <c r="C11" s="344"/>
      <c r="D11" s="345"/>
      <c r="E11" s="345"/>
      <c r="F11" s="345"/>
      <c r="G11" s="345"/>
      <c r="H11" s="345"/>
      <c r="I11" s="345"/>
      <c r="J11" s="345"/>
      <c r="K11" s="346"/>
      <c r="N11" s="464"/>
      <c r="O11" s="536"/>
      <c r="P11" s="537"/>
      <c r="Q11" s="537"/>
      <c r="R11" s="537"/>
      <c r="S11" s="537"/>
      <c r="T11" s="537"/>
      <c r="U11" s="537"/>
      <c r="V11" s="537"/>
      <c r="W11" s="538"/>
    </row>
    <row r="12" spans="2:23" ht="18" customHeight="1" x14ac:dyDescent="0.2">
      <c r="B12" s="464"/>
      <c r="C12" s="344"/>
      <c r="D12" s="345"/>
      <c r="E12" s="345"/>
      <c r="F12" s="345"/>
      <c r="G12" s="345"/>
      <c r="H12" s="345"/>
      <c r="I12" s="345"/>
      <c r="J12" s="345"/>
      <c r="K12" s="346"/>
      <c r="N12" s="464"/>
      <c r="O12" s="536"/>
      <c r="P12" s="537"/>
      <c r="Q12" s="537"/>
      <c r="R12" s="537"/>
      <c r="S12" s="537"/>
      <c r="T12" s="537"/>
      <c r="U12" s="537"/>
      <c r="V12" s="537"/>
      <c r="W12" s="538"/>
    </row>
    <row r="13" spans="2:23" ht="18" customHeight="1" x14ac:dyDescent="0.2">
      <c r="B13" s="464"/>
      <c r="C13" s="344"/>
      <c r="D13" s="345"/>
      <c r="E13" s="345"/>
      <c r="F13" s="345"/>
      <c r="G13" s="345"/>
      <c r="H13" s="345"/>
      <c r="I13" s="345"/>
      <c r="J13" s="345"/>
      <c r="K13" s="346"/>
      <c r="N13" s="464"/>
      <c r="O13" s="536"/>
      <c r="P13" s="537"/>
      <c r="Q13" s="537"/>
      <c r="R13" s="537"/>
      <c r="S13" s="537"/>
      <c r="T13" s="537"/>
      <c r="U13" s="537"/>
      <c r="V13" s="537"/>
      <c r="W13" s="538"/>
    </row>
    <row r="14" spans="2:23" ht="18" customHeight="1" x14ac:dyDescent="0.2">
      <c r="B14" s="464"/>
      <c r="C14" s="344"/>
      <c r="D14" s="345"/>
      <c r="E14" s="345"/>
      <c r="F14" s="345"/>
      <c r="G14" s="345"/>
      <c r="H14" s="345"/>
      <c r="I14" s="345"/>
      <c r="J14" s="345"/>
      <c r="K14" s="346"/>
      <c r="N14" s="464"/>
      <c r="O14" s="536"/>
      <c r="P14" s="537"/>
      <c r="Q14" s="537"/>
      <c r="R14" s="537"/>
      <c r="S14" s="537"/>
      <c r="T14" s="537"/>
      <c r="U14" s="537"/>
      <c r="V14" s="537"/>
      <c r="W14" s="538"/>
    </row>
    <row r="15" spans="2:23" ht="18" customHeight="1" x14ac:dyDescent="0.2">
      <c r="B15" s="464"/>
      <c r="C15" s="344"/>
      <c r="D15" s="345"/>
      <c r="E15" s="345"/>
      <c r="F15" s="345"/>
      <c r="G15" s="345"/>
      <c r="H15" s="345"/>
      <c r="I15" s="345"/>
      <c r="J15" s="345"/>
      <c r="K15" s="346"/>
      <c r="N15" s="464"/>
      <c r="O15" s="536"/>
      <c r="P15" s="537"/>
      <c r="Q15" s="537"/>
      <c r="R15" s="537"/>
      <c r="S15" s="537"/>
      <c r="T15" s="537"/>
      <c r="U15" s="537"/>
      <c r="V15" s="537"/>
      <c r="W15" s="538"/>
    </row>
    <row r="16" spans="2:23" ht="18" customHeight="1" x14ac:dyDescent="0.2">
      <c r="B16" s="464"/>
      <c r="C16" s="344"/>
      <c r="D16" s="345"/>
      <c r="E16" s="345"/>
      <c r="F16" s="345"/>
      <c r="G16" s="345"/>
      <c r="H16" s="345"/>
      <c r="I16" s="345"/>
      <c r="J16" s="345"/>
      <c r="K16" s="346"/>
      <c r="N16" s="464"/>
      <c r="O16" s="536"/>
      <c r="P16" s="537"/>
      <c r="Q16" s="537"/>
      <c r="R16" s="537"/>
      <c r="S16" s="537"/>
      <c r="T16" s="537"/>
      <c r="U16" s="537"/>
      <c r="V16" s="537"/>
      <c r="W16" s="538"/>
    </row>
    <row r="17" spans="2:23" ht="18" customHeight="1" x14ac:dyDescent="0.2">
      <c r="B17" s="464"/>
      <c r="C17" s="344"/>
      <c r="D17" s="345"/>
      <c r="E17" s="345"/>
      <c r="F17" s="345"/>
      <c r="G17" s="345"/>
      <c r="H17" s="345"/>
      <c r="I17" s="345"/>
      <c r="J17" s="345"/>
      <c r="K17" s="346"/>
      <c r="N17" s="464"/>
      <c r="O17" s="536"/>
      <c r="P17" s="537"/>
      <c r="Q17" s="537"/>
      <c r="R17" s="537"/>
      <c r="S17" s="537"/>
      <c r="T17" s="537"/>
      <c r="U17" s="537"/>
      <c r="V17" s="537"/>
      <c r="W17" s="538"/>
    </row>
    <row r="18" spans="2:23" ht="18" customHeight="1" x14ac:dyDescent="0.2">
      <c r="B18" s="464"/>
      <c r="C18" s="344"/>
      <c r="D18" s="345"/>
      <c r="E18" s="345"/>
      <c r="F18" s="345"/>
      <c r="G18" s="345"/>
      <c r="H18" s="345"/>
      <c r="I18" s="345"/>
      <c r="J18" s="345"/>
      <c r="K18" s="346"/>
      <c r="N18" s="464"/>
      <c r="O18" s="536"/>
      <c r="P18" s="537"/>
      <c r="Q18" s="537"/>
      <c r="R18" s="537"/>
      <c r="S18" s="537"/>
      <c r="T18" s="537"/>
      <c r="U18" s="537"/>
      <c r="V18" s="537"/>
      <c r="W18" s="538"/>
    </row>
    <row r="19" spans="2:23" ht="21.75" customHeight="1" x14ac:dyDescent="0.2">
      <c r="B19" s="464"/>
      <c r="C19" s="344"/>
      <c r="D19" s="345"/>
      <c r="E19" s="345"/>
      <c r="F19" s="345"/>
      <c r="G19" s="345"/>
      <c r="H19" s="345"/>
      <c r="I19" s="345"/>
      <c r="J19" s="345"/>
      <c r="K19" s="346"/>
      <c r="N19" s="464"/>
      <c r="O19" s="536"/>
      <c r="P19" s="537"/>
      <c r="Q19" s="537"/>
      <c r="R19" s="537"/>
      <c r="S19" s="537"/>
      <c r="T19" s="537"/>
      <c r="U19" s="537"/>
      <c r="V19" s="537"/>
      <c r="W19" s="538"/>
    </row>
    <row r="20" spans="2:23" ht="15" x14ac:dyDescent="0.2">
      <c r="B20" s="464"/>
      <c r="C20" s="300"/>
      <c r="D20" s="523" t="s">
        <v>683</v>
      </c>
      <c r="E20" s="524"/>
      <c r="F20" s="308" t="s">
        <v>1084</v>
      </c>
      <c r="G20" s="308" t="s">
        <v>1374</v>
      </c>
      <c r="H20" s="301"/>
      <c r="I20" s="301"/>
      <c r="J20" s="301"/>
      <c r="K20" s="302"/>
      <c r="N20" s="464"/>
      <c r="O20" s="300"/>
      <c r="P20" s="523" t="s">
        <v>1378</v>
      </c>
      <c r="Q20" s="524"/>
      <c r="R20" s="308" t="s">
        <v>1380</v>
      </c>
      <c r="S20" s="308" t="s">
        <v>1379</v>
      </c>
      <c r="T20" s="301"/>
      <c r="U20" s="301"/>
      <c r="V20" s="301"/>
      <c r="W20" s="302"/>
    </row>
    <row r="21" spans="2:23" ht="16.5" x14ac:dyDescent="0.2">
      <c r="B21" s="464"/>
      <c r="C21" s="300"/>
      <c r="D21" s="525" t="s">
        <v>1086</v>
      </c>
      <c r="E21" s="526"/>
      <c r="F21" s="304" t="s">
        <v>1092</v>
      </c>
      <c r="G21" s="305">
        <v>4981</v>
      </c>
      <c r="H21" s="213"/>
      <c r="I21" s="213"/>
      <c r="J21" s="213"/>
      <c r="K21" s="302"/>
      <c r="N21" s="464"/>
      <c r="O21" s="300"/>
      <c r="P21" s="525" t="s">
        <v>1086</v>
      </c>
      <c r="Q21" s="526"/>
      <c r="R21" s="304" t="s">
        <v>1092</v>
      </c>
      <c r="S21" s="305">
        <v>4981</v>
      </c>
      <c r="T21" s="213"/>
      <c r="U21" s="213"/>
      <c r="V21" s="213"/>
      <c r="W21" s="302"/>
    </row>
    <row r="22" spans="2:23" ht="16.5" x14ac:dyDescent="0.2">
      <c r="B22" s="464"/>
      <c r="C22" s="300"/>
      <c r="D22" s="525" t="s">
        <v>1375</v>
      </c>
      <c r="E22" s="526"/>
      <c r="F22" s="304" t="s">
        <v>1093</v>
      </c>
      <c r="G22" s="306">
        <v>13801.06</v>
      </c>
      <c r="H22" s="214"/>
      <c r="I22" s="214"/>
      <c r="J22" s="214"/>
      <c r="K22" s="302"/>
      <c r="N22" s="464"/>
      <c r="O22" s="300"/>
      <c r="P22" s="525" t="s">
        <v>1375</v>
      </c>
      <c r="Q22" s="526"/>
      <c r="R22" s="304" t="s">
        <v>1093</v>
      </c>
      <c r="S22" s="306">
        <v>13801.06</v>
      </c>
      <c r="T22" s="214"/>
      <c r="U22" s="214"/>
      <c r="V22" s="214"/>
      <c r="W22" s="302"/>
    </row>
    <row r="23" spans="2:23" ht="16.5" x14ac:dyDescent="0.2">
      <c r="B23" s="464"/>
      <c r="C23" s="319"/>
      <c r="D23" s="525" t="s">
        <v>1415</v>
      </c>
      <c r="E23" s="526"/>
      <c r="F23" s="323" t="s">
        <v>1416</v>
      </c>
      <c r="G23" s="306">
        <v>2000</v>
      </c>
      <c r="H23" s="214"/>
      <c r="I23" s="214"/>
      <c r="J23" s="214"/>
      <c r="K23" s="320"/>
      <c r="N23" s="464"/>
      <c r="O23" s="319"/>
      <c r="P23" s="321"/>
      <c r="Q23" s="322"/>
      <c r="R23" s="304"/>
      <c r="S23" s="306"/>
      <c r="T23" s="214"/>
      <c r="U23" s="214"/>
      <c r="V23" s="214"/>
      <c r="W23" s="320"/>
    </row>
    <row r="24" spans="2:23" ht="16.5" x14ac:dyDescent="0.2">
      <c r="B24" s="464"/>
      <c r="C24" s="300"/>
      <c r="D24" s="525" t="s">
        <v>1090</v>
      </c>
      <c r="E24" s="526"/>
      <c r="F24" s="304" t="s">
        <v>1093</v>
      </c>
      <c r="G24" s="307">
        <v>500</v>
      </c>
      <c r="H24" s="216"/>
      <c r="I24" s="216"/>
      <c r="J24" s="216"/>
      <c r="K24" s="302"/>
      <c r="N24" s="464"/>
      <c r="O24" s="300"/>
      <c r="P24" s="525" t="s">
        <v>1090</v>
      </c>
      <c r="Q24" s="526"/>
      <c r="R24" s="304" t="s">
        <v>1093</v>
      </c>
      <c r="S24" s="307">
        <v>500</v>
      </c>
      <c r="T24" s="216"/>
      <c r="U24" s="216"/>
      <c r="V24" s="216"/>
      <c r="W24" s="302"/>
    </row>
    <row r="25" spans="2:23" ht="16.5" x14ac:dyDescent="0.2">
      <c r="B25" s="464"/>
      <c r="C25" s="300"/>
      <c r="D25" s="525" t="s">
        <v>1091</v>
      </c>
      <c r="E25" s="526"/>
      <c r="F25" s="304" t="s">
        <v>1093</v>
      </c>
      <c r="G25" s="306">
        <f>G22+G23-G24</f>
        <v>15301.06</v>
      </c>
      <c r="H25" s="214"/>
      <c r="I25" s="214"/>
      <c r="J25" s="214"/>
      <c r="K25" s="302"/>
      <c r="N25" s="464"/>
      <c r="O25" s="300"/>
      <c r="P25" s="525" t="s">
        <v>1091</v>
      </c>
      <c r="Q25" s="526"/>
      <c r="R25" s="304" t="s">
        <v>1093</v>
      </c>
      <c r="S25" s="306">
        <v>15845.06</v>
      </c>
      <c r="T25" s="214"/>
      <c r="U25" s="214"/>
      <c r="V25" s="214"/>
      <c r="W25" s="302"/>
    </row>
    <row r="26" spans="2:23" x14ac:dyDescent="0.2">
      <c r="B26" s="464"/>
      <c r="C26" s="300"/>
      <c r="D26" s="303"/>
      <c r="E26" s="303"/>
      <c r="F26" s="301"/>
      <c r="G26" s="214"/>
      <c r="H26" s="214"/>
      <c r="I26" s="214"/>
      <c r="J26" s="214"/>
      <c r="K26" s="302"/>
      <c r="N26" s="464"/>
      <c r="O26" s="300"/>
      <c r="P26" s="303"/>
      <c r="Q26" s="303"/>
      <c r="R26" s="301"/>
      <c r="S26" s="214"/>
      <c r="T26" s="214"/>
      <c r="U26" s="214"/>
      <c r="V26" s="214"/>
      <c r="W26" s="302"/>
    </row>
    <row r="27" spans="2:23" ht="14.25" customHeight="1" x14ac:dyDescent="0.2">
      <c r="B27" s="464"/>
      <c r="C27" s="498" t="s">
        <v>1381</v>
      </c>
      <c r="D27" s="499"/>
      <c r="E27" s="499"/>
      <c r="F27" s="499"/>
      <c r="G27" s="499"/>
      <c r="H27" s="499"/>
      <c r="I27" s="499"/>
      <c r="J27" s="499"/>
      <c r="K27" s="500"/>
      <c r="N27" s="464"/>
      <c r="O27" s="527" t="s">
        <v>1382</v>
      </c>
      <c r="P27" s="528"/>
      <c r="Q27" s="528"/>
      <c r="R27" s="528"/>
      <c r="S27" s="528"/>
      <c r="T27" s="528"/>
      <c r="U27" s="528"/>
      <c r="V27" s="528"/>
      <c r="W27" s="529"/>
    </row>
    <row r="28" spans="2:23" ht="14.25" customHeight="1" x14ac:dyDescent="0.2">
      <c r="B28" s="464"/>
      <c r="C28" s="498"/>
      <c r="D28" s="499"/>
      <c r="E28" s="499"/>
      <c r="F28" s="499"/>
      <c r="G28" s="499"/>
      <c r="H28" s="499"/>
      <c r="I28" s="499"/>
      <c r="J28" s="499"/>
      <c r="K28" s="500"/>
      <c r="N28" s="464"/>
      <c r="O28" s="527"/>
      <c r="P28" s="528"/>
      <c r="Q28" s="528"/>
      <c r="R28" s="528"/>
      <c r="S28" s="528"/>
      <c r="T28" s="528"/>
      <c r="U28" s="528"/>
      <c r="V28" s="528"/>
      <c r="W28" s="529"/>
    </row>
    <row r="29" spans="2:23" ht="14.25" customHeight="1" x14ac:dyDescent="0.2">
      <c r="B29" s="464"/>
      <c r="C29" s="498"/>
      <c r="D29" s="499"/>
      <c r="E29" s="499"/>
      <c r="F29" s="499"/>
      <c r="G29" s="499"/>
      <c r="H29" s="499"/>
      <c r="I29" s="499"/>
      <c r="J29" s="499"/>
      <c r="K29" s="500"/>
      <c r="N29" s="464"/>
      <c r="O29" s="527"/>
      <c r="P29" s="528"/>
      <c r="Q29" s="528"/>
      <c r="R29" s="528"/>
      <c r="S29" s="528"/>
      <c r="T29" s="528"/>
      <c r="U29" s="528"/>
      <c r="V29" s="528"/>
      <c r="W29" s="529"/>
    </row>
    <row r="30" spans="2:23" ht="14.25" customHeight="1" x14ac:dyDescent="0.2">
      <c r="B30" s="464"/>
      <c r="C30" s="498"/>
      <c r="D30" s="499"/>
      <c r="E30" s="499"/>
      <c r="F30" s="499"/>
      <c r="G30" s="499"/>
      <c r="H30" s="499"/>
      <c r="I30" s="499"/>
      <c r="J30" s="499"/>
      <c r="K30" s="500"/>
      <c r="N30" s="464"/>
      <c r="O30" s="527"/>
      <c r="P30" s="528"/>
      <c r="Q30" s="528"/>
      <c r="R30" s="528"/>
      <c r="S30" s="528"/>
      <c r="T30" s="528"/>
      <c r="U30" s="528"/>
      <c r="V30" s="528"/>
      <c r="W30" s="529"/>
    </row>
    <row r="31" spans="2:23" ht="14.25" customHeight="1" x14ac:dyDescent="0.2">
      <c r="B31" s="464"/>
      <c r="C31" s="498"/>
      <c r="D31" s="499"/>
      <c r="E31" s="499"/>
      <c r="F31" s="499"/>
      <c r="G31" s="499"/>
      <c r="H31" s="499"/>
      <c r="I31" s="499"/>
      <c r="J31" s="499"/>
      <c r="K31" s="500"/>
      <c r="N31" s="464"/>
      <c r="O31" s="527"/>
      <c r="P31" s="528"/>
      <c r="Q31" s="528"/>
      <c r="R31" s="528"/>
      <c r="S31" s="528"/>
      <c r="T31" s="528"/>
      <c r="U31" s="528"/>
      <c r="V31" s="528"/>
      <c r="W31" s="529"/>
    </row>
    <row r="32" spans="2:23" ht="14.25" customHeight="1" x14ac:dyDescent="0.2">
      <c r="B32" s="464"/>
      <c r="C32" s="498"/>
      <c r="D32" s="499"/>
      <c r="E32" s="499"/>
      <c r="F32" s="499"/>
      <c r="G32" s="499"/>
      <c r="H32" s="499"/>
      <c r="I32" s="499"/>
      <c r="J32" s="499"/>
      <c r="K32" s="500"/>
      <c r="N32" s="464"/>
      <c r="O32" s="527"/>
      <c r="P32" s="528"/>
      <c r="Q32" s="528"/>
      <c r="R32" s="528"/>
      <c r="S32" s="528"/>
      <c r="T32" s="528"/>
      <c r="U32" s="528"/>
      <c r="V32" s="528"/>
      <c r="W32" s="529"/>
    </row>
    <row r="33" spans="2:23" ht="14.25" customHeight="1" x14ac:dyDescent="0.2">
      <c r="B33" s="464"/>
      <c r="C33" s="498"/>
      <c r="D33" s="499"/>
      <c r="E33" s="499"/>
      <c r="F33" s="499"/>
      <c r="G33" s="499"/>
      <c r="H33" s="499"/>
      <c r="I33" s="499"/>
      <c r="J33" s="499"/>
      <c r="K33" s="500"/>
      <c r="N33" s="464"/>
      <c r="O33" s="527"/>
      <c r="P33" s="528"/>
      <c r="Q33" s="528"/>
      <c r="R33" s="528"/>
      <c r="S33" s="528"/>
      <c r="T33" s="528"/>
      <c r="U33" s="528"/>
      <c r="V33" s="528"/>
      <c r="W33" s="529"/>
    </row>
    <row r="34" spans="2:23" ht="14.25" customHeight="1" x14ac:dyDescent="0.2">
      <c r="B34" s="464"/>
      <c r="C34" s="498"/>
      <c r="D34" s="499"/>
      <c r="E34" s="499"/>
      <c r="F34" s="499"/>
      <c r="G34" s="499"/>
      <c r="H34" s="499"/>
      <c r="I34" s="499"/>
      <c r="J34" s="499"/>
      <c r="K34" s="500"/>
      <c r="N34" s="464"/>
      <c r="O34" s="527"/>
      <c r="P34" s="528"/>
      <c r="Q34" s="528"/>
      <c r="R34" s="528"/>
      <c r="S34" s="528"/>
      <c r="T34" s="528"/>
      <c r="U34" s="528"/>
      <c r="V34" s="528"/>
      <c r="W34" s="529"/>
    </row>
    <row r="35" spans="2:23" ht="14.25" customHeight="1" x14ac:dyDescent="0.2">
      <c r="B35" s="464"/>
      <c r="C35" s="498"/>
      <c r="D35" s="499"/>
      <c r="E35" s="499"/>
      <c r="F35" s="499"/>
      <c r="G35" s="499"/>
      <c r="H35" s="499"/>
      <c r="I35" s="499"/>
      <c r="J35" s="499"/>
      <c r="K35" s="500"/>
      <c r="N35" s="464"/>
      <c r="O35" s="527"/>
      <c r="P35" s="528"/>
      <c r="Q35" s="528"/>
      <c r="R35" s="528"/>
      <c r="S35" s="528"/>
      <c r="T35" s="528"/>
      <c r="U35" s="528"/>
      <c r="V35" s="528"/>
      <c r="W35" s="529"/>
    </row>
    <row r="36" spans="2:23" ht="14.25" customHeight="1" x14ac:dyDescent="0.2">
      <c r="B36" s="464"/>
      <c r="C36" s="498"/>
      <c r="D36" s="499"/>
      <c r="E36" s="499"/>
      <c r="F36" s="499"/>
      <c r="G36" s="499"/>
      <c r="H36" s="499"/>
      <c r="I36" s="499"/>
      <c r="J36" s="499"/>
      <c r="K36" s="500"/>
      <c r="N36" s="464"/>
      <c r="O36" s="527"/>
      <c r="P36" s="528"/>
      <c r="Q36" s="528"/>
      <c r="R36" s="528"/>
      <c r="S36" s="528"/>
      <c r="T36" s="528"/>
      <c r="U36" s="528"/>
      <c r="V36" s="528"/>
      <c r="W36" s="529"/>
    </row>
    <row r="37" spans="2:23" ht="14.25" customHeight="1" x14ac:dyDescent="0.2">
      <c r="B37" s="464"/>
      <c r="C37" s="498"/>
      <c r="D37" s="499"/>
      <c r="E37" s="499"/>
      <c r="F37" s="499"/>
      <c r="G37" s="499"/>
      <c r="H37" s="499"/>
      <c r="I37" s="499"/>
      <c r="J37" s="499"/>
      <c r="K37" s="500"/>
      <c r="N37" s="464"/>
      <c r="O37" s="527"/>
      <c r="P37" s="528"/>
      <c r="Q37" s="528"/>
      <c r="R37" s="528"/>
      <c r="S37" s="528"/>
      <c r="T37" s="528"/>
      <c r="U37" s="528"/>
      <c r="V37" s="528"/>
      <c r="W37" s="529"/>
    </row>
    <row r="38" spans="2:23" ht="14.25" customHeight="1" x14ac:dyDescent="0.2">
      <c r="B38" s="464"/>
      <c r="C38" s="498"/>
      <c r="D38" s="499"/>
      <c r="E38" s="499"/>
      <c r="F38" s="499"/>
      <c r="G38" s="499"/>
      <c r="H38" s="499"/>
      <c r="I38" s="499"/>
      <c r="J38" s="499"/>
      <c r="K38" s="500"/>
      <c r="N38" s="464"/>
      <c r="O38" s="527"/>
      <c r="P38" s="528"/>
      <c r="Q38" s="528"/>
      <c r="R38" s="528"/>
      <c r="S38" s="528"/>
      <c r="T38" s="528"/>
      <c r="U38" s="528"/>
      <c r="V38" s="528"/>
      <c r="W38" s="529"/>
    </row>
    <row r="39" spans="2:23" ht="14.25" customHeight="1" x14ac:dyDescent="0.2">
      <c r="B39" s="464"/>
      <c r="C39" s="498"/>
      <c r="D39" s="499"/>
      <c r="E39" s="499"/>
      <c r="F39" s="499"/>
      <c r="G39" s="499"/>
      <c r="H39" s="499"/>
      <c r="I39" s="499"/>
      <c r="J39" s="499"/>
      <c r="K39" s="500"/>
      <c r="N39" s="464"/>
      <c r="O39" s="527"/>
      <c r="P39" s="528"/>
      <c r="Q39" s="528"/>
      <c r="R39" s="528"/>
      <c r="S39" s="528"/>
      <c r="T39" s="528"/>
      <c r="U39" s="528"/>
      <c r="V39" s="528"/>
      <c r="W39" s="529"/>
    </row>
    <row r="40" spans="2:23" ht="14.25" customHeight="1" x14ac:dyDescent="0.2">
      <c r="B40" s="464"/>
      <c r="C40" s="498"/>
      <c r="D40" s="499"/>
      <c r="E40" s="499"/>
      <c r="F40" s="499"/>
      <c r="G40" s="499"/>
      <c r="H40" s="499"/>
      <c r="I40" s="499"/>
      <c r="J40" s="499"/>
      <c r="K40" s="500"/>
      <c r="N40" s="464"/>
      <c r="O40" s="527"/>
      <c r="P40" s="528"/>
      <c r="Q40" s="528"/>
      <c r="R40" s="528"/>
      <c r="S40" s="528"/>
      <c r="T40" s="528"/>
      <c r="U40" s="528"/>
      <c r="V40" s="528"/>
      <c r="W40" s="529"/>
    </row>
    <row r="41" spans="2:23" ht="14.25" customHeight="1" x14ac:dyDescent="0.2">
      <c r="B41" s="464"/>
      <c r="C41" s="498"/>
      <c r="D41" s="499"/>
      <c r="E41" s="499"/>
      <c r="F41" s="499"/>
      <c r="G41" s="499"/>
      <c r="H41" s="499"/>
      <c r="I41" s="499"/>
      <c r="J41" s="499"/>
      <c r="K41" s="500"/>
      <c r="N41" s="464"/>
      <c r="O41" s="527"/>
      <c r="P41" s="528"/>
      <c r="Q41" s="528"/>
      <c r="R41" s="528"/>
      <c r="S41" s="528"/>
      <c r="T41" s="528"/>
      <c r="U41" s="528"/>
      <c r="V41" s="528"/>
      <c r="W41" s="529"/>
    </row>
    <row r="42" spans="2:23" ht="14.25" customHeight="1" x14ac:dyDescent="0.2">
      <c r="B42" s="464"/>
      <c r="C42" s="498"/>
      <c r="D42" s="499"/>
      <c r="E42" s="499"/>
      <c r="F42" s="499"/>
      <c r="G42" s="499"/>
      <c r="H42" s="499"/>
      <c r="I42" s="499"/>
      <c r="J42" s="499"/>
      <c r="K42" s="500"/>
      <c r="N42" s="464"/>
      <c r="O42" s="527"/>
      <c r="P42" s="528"/>
      <c r="Q42" s="528"/>
      <c r="R42" s="528"/>
      <c r="S42" s="528"/>
      <c r="T42" s="528"/>
      <c r="U42" s="528"/>
      <c r="V42" s="528"/>
      <c r="W42" s="529"/>
    </row>
    <row r="43" spans="2:23" ht="14.25" customHeight="1" x14ac:dyDescent="0.2">
      <c r="B43" s="464"/>
      <c r="C43" s="498"/>
      <c r="D43" s="499"/>
      <c r="E43" s="499"/>
      <c r="F43" s="499"/>
      <c r="G43" s="499"/>
      <c r="H43" s="499"/>
      <c r="I43" s="499"/>
      <c r="J43" s="499"/>
      <c r="K43" s="500"/>
      <c r="N43" s="464"/>
      <c r="O43" s="527"/>
      <c r="P43" s="528"/>
      <c r="Q43" s="528"/>
      <c r="R43" s="528"/>
      <c r="S43" s="528"/>
      <c r="T43" s="528"/>
      <c r="U43" s="528"/>
      <c r="V43" s="528"/>
      <c r="W43" s="529"/>
    </row>
    <row r="44" spans="2:23" ht="14.25" customHeight="1" x14ac:dyDescent="0.2">
      <c r="B44" s="464"/>
      <c r="C44" s="498"/>
      <c r="D44" s="499"/>
      <c r="E44" s="499"/>
      <c r="F44" s="499"/>
      <c r="G44" s="499"/>
      <c r="H44" s="499"/>
      <c r="I44" s="499"/>
      <c r="J44" s="499"/>
      <c r="K44" s="500"/>
      <c r="N44" s="464"/>
      <c r="O44" s="527"/>
      <c r="P44" s="528"/>
      <c r="Q44" s="528"/>
      <c r="R44" s="528"/>
      <c r="S44" s="528"/>
      <c r="T44" s="528"/>
      <c r="U44" s="528"/>
      <c r="V44" s="528"/>
      <c r="W44" s="529"/>
    </row>
    <row r="45" spans="2:23" ht="14.25" customHeight="1" x14ac:dyDescent="0.2">
      <c r="B45" s="464"/>
      <c r="C45" s="498"/>
      <c r="D45" s="499"/>
      <c r="E45" s="499"/>
      <c r="F45" s="499"/>
      <c r="G45" s="499"/>
      <c r="H45" s="499"/>
      <c r="I45" s="499"/>
      <c r="J45" s="499"/>
      <c r="K45" s="500"/>
      <c r="N45" s="464"/>
      <c r="O45" s="527"/>
      <c r="P45" s="528"/>
      <c r="Q45" s="528"/>
      <c r="R45" s="528"/>
      <c r="S45" s="528"/>
      <c r="T45" s="528"/>
      <c r="U45" s="528"/>
      <c r="V45" s="528"/>
      <c r="W45" s="529"/>
    </row>
    <row r="46" spans="2:23" ht="14.25" customHeight="1" x14ac:dyDescent="0.2">
      <c r="B46" s="464"/>
      <c r="C46" s="498"/>
      <c r="D46" s="499"/>
      <c r="E46" s="499"/>
      <c r="F46" s="499"/>
      <c r="G46" s="499"/>
      <c r="H46" s="499"/>
      <c r="I46" s="499"/>
      <c r="J46" s="499"/>
      <c r="K46" s="500"/>
      <c r="N46" s="464"/>
      <c r="O46" s="527"/>
      <c r="P46" s="528"/>
      <c r="Q46" s="528"/>
      <c r="R46" s="528"/>
      <c r="S46" s="528"/>
      <c r="T46" s="528"/>
      <c r="U46" s="528"/>
      <c r="V46" s="528"/>
      <c r="W46" s="529"/>
    </row>
    <row r="47" spans="2:23" ht="14.25" customHeight="1" x14ac:dyDescent="0.2">
      <c r="B47" s="464"/>
      <c r="C47" s="498"/>
      <c r="D47" s="499"/>
      <c r="E47" s="499"/>
      <c r="F47" s="499"/>
      <c r="G47" s="499"/>
      <c r="H47" s="499"/>
      <c r="I47" s="499"/>
      <c r="J47" s="499"/>
      <c r="K47" s="500"/>
      <c r="N47" s="464"/>
      <c r="O47" s="527"/>
      <c r="P47" s="528"/>
      <c r="Q47" s="528"/>
      <c r="R47" s="528"/>
      <c r="S47" s="528"/>
      <c r="T47" s="528"/>
      <c r="U47" s="528"/>
      <c r="V47" s="528"/>
      <c r="W47" s="529"/>
    </row>
    <row r="48" spans="2:23" ht="14.25" customHeight="1" x14ac:dyDescent="0.2">
      <c r="B48" s="464"/>
      <c r="C48" s="498"/>
      <c r="D48" s="499"/>
      <c r="E48" s="499"/>
      <c r="F48" s="499"/>
      <c r="G48" s="499"/>
      <c r="H48" s="499"/>
      <c r="I48" s="499"/>
      <c r="J48" s="499"/>
      <c r="K48" s="500"/>
      <c r="N48" s="464"/>
      <c r="O48" s="527"/>
      <c r="P48" s="528"/>
      <c r="Q48" s="528"/>
      <c r="R48" s="528"/>
      <c r="S48" s="528"/>
      <c r="T48" s="528"/>
      <c r="U48" s="528"/>
      <c r="V48" s="528"/>
      <c r="W48" s="529"/>
    </row>
    <row r="49" spans="2:23" ht="14.25" customHeight="1" x14ac:dyDescent="0.2">
      <c r="B49" s="464"/>
      <c r="C49" s="498"/>
      <c r="D49" s="499"/>
      <c r="E49" s="499"/>
      <c r="F49" s="499"/>
      <c r="G49" s="499"/>
      <c r="H49" s="499"/>
      <c r="I49" s="499"/>
      <c r="J49" s="499"/>
      <c r="K49" s="500"/>
      <c r="N49" s="464"/>
      <c r="O49" s="527"/>
      <c r="P49" s="528"/>
      <c r="Q49" s="528"/>
      <c r="R49" s="528"/>
      <c r="S49" s="528"/>
      <c r="T49" s="528"/>
      <c r="U49" s="528"/>
      <c r="V49" s="528"/>
      <c r="W49" s="529"/>
    </row>
    <row r="50" spans="2:23" ht="14.25" customHeight="1" x14ac:dyDescent="0.2">
      <c r="B50" s="464"/>
      <c r="C50" s="498"/>
      <c r="D50" s="499"/>
      <c r="E50" s="499"/>
      <c r="F50" s="499"/>
      <c r="G50" s="499"/>
      <c r="H50" s="499"/>
      <c r="I50" s="499"/>
      <c r="J50" s="499"/>
      <c r="K50" s="500"/>
      <c r="N50" s="464"/>
      <c r="O50" s="527"/>
      <c r="P50" s="528"/>
      <c r="Q50" s="528"/>
      <c r="R50" s="528"/>
      <c r="S50" s="528"/>
      <c r="T50" s="528"/>
      <c r="U50" s="528"/>
      <c r="V50" s="528"/>
      <c r="W50" s="529"/>
    </row>
    <row r="51" spans="2:23" ht="14.25" customHeight="1" x14ac:dyDescent="0.2">
      <c r="B51" s="464"/>
      <c r="C51" s="498"/>
      <c r="D51" s="499"/>
      <c r="E51" s="499"/>
      <c r="F51" s="499"/>
      <c r="G51" s="499"/>
      <c r="H51" s="499"/>
      <c r="I51" s="499"/>
      <c r="J51" s="499"/>
      <c r="K51" s="500"/>
      <c r="N51" s="464"/>
      <c r="O51" s="527"/>
      <c r="P51" s="528"/>
      <c r="Q51" s="528"/>
      <c r="R51" s="528"/>
      <c r="S51" s="528"/>
      <c r="T51" s="528"/>
      <c r="U51" s="528"/>
      <c r="V51" s="528"/>
      <c r="W51" s="529"/>
    </row>
    <row r="52" spans="2:23" ht="14.25" customHeight="1" x14ac:dyDescent="0.2">
      <c r="B52" s="464"/>
      <c r="C52" s="498"/>
      <c r="D52" s="499"/>
      <c r="E52" s="499"/>
      <c r="F52" s="499"/>
      <c r="G52" s="499"/>
      <c r="H52" s="499"/>
      <c r="I52" s="499"/>
      <c r="J52" s="499"/>
      <c r="K52" s="500"/>
      <c r="N52" s="464"/>
      <c r="O52" s="527"/>
      <c r="P52" s="528"/>
      <c r="Q52" s="528"/>
      <c r="R52" s="528"/>
      <c r="S52" s="528"/>
      <c r="T52" s="528"/>
      <c r="U52" s="528"/>
      <c r="V52" s="528"/>
      <c r="W52" s="529"/>
    </row>
    <row r="53" spans="2:23" ht="14.25" customHeight="1" x14ac:dyDescent="0.2">
      <c r="B53" s="464"/>
      <c r="C53" s="498"/>
      <c r="D53" s="499"/>
      <c r="E53" s="499"/>
      <c r="F53" s="499"/>
      <c r="G53" s="499"/>
      <c r="H53" s="499"/>
      <c r="I53" s="499"/>
      <c r="J53" s="499"/>
      <c r="K53" s="500"/>
      <c r="N53" s="464"/>
      <c r="O53" s="527"/>
      <c r="P53" s="528"/>
      <c r="Q53" s="528"/>
      <c r="R53" s="528"/>
      <c r="S53" s="528"/>
      <c r="T53" s="528"/>
      <c r="U53" s="528"/>
      <c r="V53" s="528"/>
      <c r="W53" s="529"/>
    </row>
    <row r="54" spans="2:23" ht="14.25" customHeight="1" x14ac:dyDescent="0.2">
      <c r="B54" s="464"/>
      <c r="C54" s="498"/>
      <c r="D54" s="499"/>
      <c r="E54" s="499"/>
      <c r="F54" s="499"/>
      <c r="G54" s="499"/>
      <c r="H54" s="499"/>
      <c r="I54" s="499"/>
      <c r="J54" s="499"/>
      <c r="K54" s="500"/>
      <c r="N54" s="464"/>
      <c r="O54" s="527"/>
      <c r="P54" s="528"/>
      <c r="Q54" s="528"/>
      <c r="R54" s="528"/>
      <c r="S54" s="528"/>
      <c r="T54" s="528"/>
      <c r="U54" s="528"/>
      <c r="V54" s="528"/>
      <c r="W54" s="529"/>
    </row>
    <row r="55" spans="2:23" ht="14.25" customHeight="1" x14ac:dyDescent="0.2">
      <c r="B55" s="464"/>
      <c r="C55" s="498"/>
      <c r="D55" s="499"/>
      <c r="E55" s="499"/>
      <c r="F55" s="499"/>
      <c r="G55" s="499"/>
      <c r="H55" s="499"/>
      <c r="I55" s="499"/>
      <c r="J55" s="499"/>
      <c r="K55" s="500"/>
      <c r="N55" s="464"/>
      <c r="O55" s="527"/>
      <c r="P55" s="528"/>
      <c r="Q55" s="528"/>
      <c r="R55" s="528"/>
      <c r="S55" s="528"/>
      <c r="T55" s="528"/>
      <c r="U55" s="528"/>
      <c r="V55" s="528"/>
      <c r="W55" s="529"/>
    </row>
    <row r="56" spans="2:23" x14ac:dyDescent="0.2">
      <c r="B56" s="465"/>
      <c r="C56" s="501"/>
      <c r="D56" s="502"/>
      <c r="E56" s="502"/>
      <c r="F56" s="502"/>
      <c r="G56" s="502"/>
      <c r="H56" s="502"/>
      <c r="I56" s="502"/>
      <c r="J56" s="502"/>
      <c r="K56" s="503"/>
      <c r="N56" s="465"/>
      <c r="O56" s="530"/>
      <c r="P56" s="531"/>
      <c r="Q56" s="531"/>
      <c r="R56" s="531"/>
      <c r="S56" s="531"/>
      <c r="T56" s="531"/>
      <c r="U56" s="531"/>
      <c r="V56" s="531"/>
      <c r="W56" s="532"/>
    </row>
    <row r="57" spans="2:23" ht="18" customHeight="1" x14ac:dyDescent="0.2"/>
    <row r="58" spans="2:23" x14ac:dyDescent="0.2">
      <c r="B58" s="2" t="s">
        <v>1423</v>
      </c>
    </row>
    <row r="59" spans="2:23" x14ac:dyDescent="0.2">
      <c r="B59" s="95" t="s">
        <v>1383</v>
      </c>
      <c r="C59" s="95"/>
      <c r="D59" s="95"/>
      <c r="E59" s="95"/>
      <c r="F59" s="95"/>
    </row>
    <row r="60" spans="2:23" x14ac:dyDescent="0.2">
      <c r="B60" s="309"/>
    </row>
  </sheetData>
  <mergeCells count="26">
    <mergeCell ref="C2:K2"/>
    <mergeCell ref="L2:M6"/>
    <mergeCell ref="C4:K4"/>
    <mergeCell ref="C5:K5"/>
    <mergeCell ref="C6:K6"/>
    <mergeCell ref="O2:W2"/>
    <mergeCell ref="O4:W4"/>
    <mergeCell ref="O5:W5"/>
    <mergeCell ref="O6:W6"/>
    <mergeCell ref="N8:N56"/>
    <mergeCell ref="O27:W56"/>
    <mergeCell ref="O8:W19"/>
    <mergeCell ref="P20:Q20"/>
    <mergeCell ref="P21:Q21"/>
    <mergeCell ref="P22:Q22"/>
    <mergeCell ref="P24:Q24"/>
    <mergeCell ref="P25:Q25"/>
    <mergeCell ref="B8:B56"/>
    <mergeCell ref="C8:K19"/>
    <mergeCell ref="D20:E20"/>
    <mergeCell ref="D21:E21"/>
    <mergeCell ref="D22:E22"/>
    <mergeCell ref="D24:E24"/>
    <mergeCell ref="D25:E25"/>
    <mergeCell ref="C27:K56"/>
    <mergeCell ref="D23:E23"/>
  </mergeCells>
  <phoneticPr fontId="24" type="noConversion"/>
  <pageMargins left="0.7" right="0.7" top="0.75" bottom="0.75" header="0.3" footer="0.3"/>
  <pageSetup paperSize="9" orientation="portrait" horizontalDpi="1200" verticalDpi="1200" r:id="rId1"/>
  <drawing r:id="rId2"/>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EC3F8-0BE7-4FE7-A408-E14603FF9489}">
  <dimension ref="B2:U57"/>
  <sheetViews>
    <sheetView showGridLines="0" zoomScaleNormal="100" workbookViewId="0">
      <selection activeCell="C2" sqref="C2:I2"/>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28.125" style="2" customWidth="1"/>
    <col min="6" max="6" width="17.75" style="2" customWidth="1"/>
    <col min="7" max="8" width="15.625" style="2" customWidth="1"/>
    <col min="9" max="9" width="10.625" style="2" customWidth="1"/>
    <col min="10" max="11" width="3.625" style="2" customWidth="1"/>
    <col min="12" max="14" width="10.625" style="2" customWidth="1"/>
    <col min="15" max="15" width="18.25" style="2" customWidth="1"/>
    <col min="16" max="16" width="10.625" style="2" customWidth="1"/>
    <col min="17" max="17" width="13.875" style="2" customWidth="1"/>
    <col min="18" max="20" width="10.625" style="2" customWidth="1"/>
    <col min="21" max="16384" width="9.125" style="2"/>
  </cols>
  <sheetData>
    <row r="2" spans="2:21" ht="18" customHeight="1" x14ac:dyDescent="0.2">
      <c r="B2" s="1" t="s">
        <v>4</v>
      </c>
      <c r="C2" s="350" t="s">
        <v>1392</v>
      </c>
      <c r="D2" s="351"/>
      <c r="E2" s="350"/>
      <c r="F2" s="350"/>
      <c r="G2" s="350"/>
      <c r="H2" s="350"/>
      <c r="I2" s="350"/>
      <c r="J2" s="352"/>
      <c r="K2" s="352"/>
      <c r="L2" s="1" t="s">
        <v>4</v>
      </c>
      <c r="M2" s="350"/>
      <c r="N2" s="351"/>
      <c r="O2" s="350"/>
      <c r="P2" s="350"/>
      <c r="Q2" s="350"/>
      <c r="R2" s="350"/>
      <c r="S2" s="350"/>
      <c r="T2" s="350"/>
      <c r="U2" s="350"/>
    </row>
    <row r="3" spans="2:21" x14ac:dyDescent="0.2">
      <c r="C3" s="3"/>
      <c r="D3" s="3"/>
      <c r="E3" s="3"/>
      <c r="F3" s="3"/>
      <c r="G3" s="3"/>
      <c r="H3" s="3"/>
      <c r="I3" s="3"/>
      <c r="J3" s="352"/>
      <c r="K3" s="352"/>
      <c r="M3" s="3"/>
      <c r="N3" s="3"/>
      <c r="O3" s="3"/>
      <c r="P3" s="3"/>
      <c r="Q3" s="3"/>
      <c r="R3" s="3"/>
      <c r="S3" s="3"/>
      <c r="T3" s="3"/>
      <c r="U3" s="3"/>
    </row>
    <row r="4" spans="2:21" ht="18" customHeight="1" x14ac:dyDescent="0.2">
      <c r="B4" s="1" t="s">
        <v>0</v>
      </c>
      <c r="C4" s="353" t="s">
        <v>1393</v>
      </c>
      <c r="D4" s="354"/>
      <c r="E4" s="353"/>
      <c r="F4" s="353"/>
      <c r="G4" s="353"/>
      <c r="H4" s="353"/>
      <c r="I4" s="353"/>
      <c r="J4" s="352"/>
      <c r="K4" s="352"/>
      <c r="L4" s="1" t="s">
        <v>0</v>
      </c>
      <c r="M4" s="353"/>
      <c r="N4" s="354"/>
      <c r="O4" s="353"/>
      <c r="P4" s="353"/>
      <c r="Q4" s="353"/>
      <c r="R4" s="353"/>
      <c r="S4" s="353"/>
      <c r="T4" s="353"/>
      <c r="U4" s="353"/>
    </row>
    <row r="5" spans="2:21" ht="18" customHeight="1" x14ac:dyDescent="0.2">
      <c r="B5" s="1" t="s">
        <v>1</v>
      </c>
      <c r="C5" s="350" t="s">
        <v>1409</v>
      </c>
      <c r="D5" s="351"/>
      <c r="E5" s="350"/>
      <c r="F5" s="350"/>
      <c r="G5" s="350"/>
      <c r="H5" s="350"/>
      <c r="I5" s="350"/>
      <c r="J5" s="352"/>
      <c r="K5" s="352"/>
      <c r="L5" s="1" t="s">
        <v>1</v>
      </c>
      <c r="M5" s="350"/>
      <c r="N5" s="351"/>
      <c r="O5" s="350"/>
      <c r="P5" s="350"/>
      <c r="Q5" s="350"/>
      <c r="R5" s="350"/>
      <c r="S5" s="350"/>
      <c r="T5" s="350"/>
      <c r="U5" s="350"/>
    </row>
    <row r="6" spans="2:21" ht="18" customHeight="1" x14ac:dyDescent="0.2">
      <c r="B6" s="1" t="s">
        <v>2</v>
      </c>
      <c r="C6" s="350" t="s">
        <v>1394</v>
      </c>
      <c r="D6" s="351"/>
      <c r="E6" s="350"/>
      <c r="F6" s="350"/>
      <c r="G6" s="350"/>
      <c r="H6" s="350"/>
      <c r="I6" s="350"/>
      <c r="J6" s="352"/>
      <c r="K6" s="352"/>
      <c r="L6" s="1" t="s">
        <v>2</v>
      </c>
      <c r="M6" s="350" t="s">
        <v>1376</v>
      </c>
      <c r="N6" s="351"/>
      <c r="O6" s="350"/>
      <c r="P6" s="350"/>
      <c r="Q6" s="350"/>
      <c r="R6" s="350"/>
      <c r="S6" s="350"/>
      <c r="T6" s="350"/>
      <c r="U6" s="350"/>
    </row>
    <row r="8" spans="2:21" ht="18" customHeight="1" x14ac:dyDescent="0.2">
      <c r="B8" s="504" t="s">
        <v>3</v>
      </c>
      <c r="C8" s="540" t="s">
        <v>1410</v>
      </c>
      <c r="D8" s="541"/>
      <c r="E8" s="541"/>
      <c r="F8" s="541"/>
      <c r="G8" s="541"/>
      <c r="H8" s="541"/>
      <c r="I8" s="542"/>
      <c r="L8" s="504" t="s">
        <v>3</v>
      </c>
      <c r="M8" s="533" t="s">
        <v>1377</v>
      </c>
      <c r="N8" s="534"/>
      <c r="O8" s="534"/>
      <c r="P8" s="534"/>
      <c r="Q8" s="534"/>
      <c r="R8" s="534"/>
      <c r="S8" s="534"/>
      <c r="T8" s="534"/>
      <c r="U8" s="535"/>
    </row>
    <row r="9" spans="2:21" ht="18" customHeight="1" x14ac:dyDescent="0.2">
      <c r="B9" s="464"/>
      <c r="C9" s="539"/>
      <c r="D9" s="543"/>
      <c r="E9" s="543"/>
      <c r="F9" s="543"/>
      <c r="G9" s="543"/>
      <c r="H9" s="543"/>
      <c r="I9" s="544"/>
      <c r="L9" s="464"/>
      <c r="M9" s="536"/>
      <c r="N9" s="537"/>
      <c r="O9" s="537"/>
      <c r="P9" s="537"/>
      <c r="Q9" s="537"/>
      <c r="R9" s="537"/>
      <c r="S9" s="537"/>
      <c r="T9" s="537"/>
      <c r="U9" s="538"/>
    </row>
    <row r="10" spans="2:21" ht="18" customHeight="1" x14ac:dyDescent="0.2">
      <c r="B10" s="464"/>
      <c r="C10" s="539"/>
      <c r="D10" s="543"/>
      <c r="E10" s="543"/>
      <c r="F10" s="543"/>
      <c r="G10" s="543"/>
      <c r="H10" s="543"/>
      <c r="I10" s="544"/>
      <c r="L10" s="464"/>
      <c r="M10" s="536"/>
      <c r="N10" s="537"/>
      <c r="O10" s="537"/>
      <c r="P10" s="537"/>
      <c r="Q10" s="537"/>
      <c r="R10" s="537"/>
      <c r="S10" s="537"/>
      <c r="T10" s="537"/>
      <c r="U10" s="538"/>
    </row>
    <row r="11" spans="2:21" ht="18" customHeight="1" x14ac:dyDescent="0.2">
      <c r="B11" s="464"/>
      <c r="C11" s="539"/>
      <c r="D11" s="543"/>
      <c r="E11" s="543"/>
      <c r="F11" s="543"/>
      <c r="G11" s="543"/>
      <c r="H11" s="543"/>
      <c r="I11" s="544"/>
      <c r="L11" s="464"/>
      <c r="M11" s="536"/>
      <c r="N11" s="537"/>
      <c r="O11" s="537"/>
      <c r="P11" s="537"/>
      <c r="Q11" s="537"/>
      <c r="R11" s="537"/>
      <c r="S11" s="537"/>
      <c r="T11" s="537"/>
      <c r="U11" s="538"/>
    </row>
    <row r="12" spans="2:21" ht="18" customHeight="1" x14ac:dyDescent="0.2">
      <c r="B12" s="464"/>
      <c r="C12" s="539"/>
      <c r="D12" s="543"/>
      <c r="E12" s="543"/>
      <c r="F12" s="543"/>
      <c r="G12" s="543"/>
      <c r="H12" s="543"/>
      <c r="I12" s="544"/>
      <c r="L12" s="464"/>
      <c r="M12" s="536"/>
      <c r="N12" s="537"/>
      <c r="O12" s="537"/>
      <c r="P12" s="537"/>
      <c r="Q12" s="537"/>
      <c r="R12" s="537"/>
      <c r="S12" s="537"/>
      <c r="T12" s="537"/>
      <c r="U12" s="538"/>
    </row>
    <row r="13" spans="2:21" ht="18" customHeight="1" x14ac:dyDescent="0.2">
      <c r="B13" s="464"/>
      <c r="C13" s="539"/>
      <c r="D13" s="543"/>
      <c r="E13" s="543"/>
      <c r="F13" s="543"/>
      <c r="G13" s="543"/>
      <c r="H13" s="543"/>
      <c r="I13" s="544"/>
      <c r="L13" s="464"/>
      <c r="M13" s="536"/>
      <c r="N13" s="537"/>
      <c r="O13" s="537"/>
      <c r="P13" s="537"/>
      <c r="Q13" s="537"/>
      <c r="R13" s="537"/>
      <c r="S13" s="537"/>
      <c r="T13" s="537"/>
      <c r="U13" s="538"/>
    </row>
    <row r="14" spans="2:21" ht="18" customHeight="1" x14ac:dyDescent="0.2">
      <c r="B14" s="464"/>
      <c r="C14" s="539"/>
      <c r="D14" s="543"/>
      <c r="E14" s="543"/>
      <c r="F14" s="543"/>
      <c r="G14" s="543"/>
      <c r="H14" s="543"/>
      <c r="I14" s="544"/>
      <c r="L14" s="464"/>
      <c r="M14" s="536"/>
      <c r="N14" s="537"/>
      <c r="O14" s="537"/>
      <c r="P14" s="537"/>
      <c r="Q14" s="537"/>
      <c r="R14" s="537"/>
      <c r="S14" s="537"/>
      <c r="T14" s="537"/>
      <c r="U14" s="538"/>
    </row>
    <row r="15" spans="2:21" ht="18" customHeight="1" x14ac:dyDescent="0.2">
      <c r="B15" s="464"/>
      <c r="C15" s="539"/>
      <c r="D15" s="543"/>
      <c r="E15" s="543"/>
      <c r="F15" s="543"/>
      <c r="G15" s="543"/>
      <c r="H15" s="543"/>
      <c r="I15" s="544"/>
      <c r="L15" s="464"/>
      <c r="M15" s="536"/>
      <c r="N15" s="537"/>
      <c r="O15" s="537"/>
      <c r="P15" s="537"/>
      <c r="Q15" s="537"/>
      <c r="R15" s="537"/>
      <c r="S15" s="537"/>
      <c r="T15" s="537"/>
      <c r="U15" s="538"/>
    </row>
    <row r="16" spans="2:21" ht="18" customHeight="1" x14ac:dyDescent="0.2">
      <c r="B16" s="464"/>
      <c r="C16" s="539"/>
      <c r="D16" s="543"/>
      <c r="E16" s="543"/>
      <c r="F16" s="543"/>
      <c r="G16" s="543"/>
      <c r="H16" s="543"/>
      <c r="I16" s="544"/>
      <c r="L16" s="464"/>
      <c r="M16" s="536"/>
      <c r="N16" s="537"/>
      <c r="O16" s="537"/>
      <c r="P16" s="537"/>
      <c r="Q16" s="537"/>
      <c r="R16" s="537"/>
      <c r="S16" s="537"/>
      <c r="T16" s="537"/>
      <c r="U16" s="538"/>
    </row>
    <row r="17" spans="2:21" ht="18" customHeight="1" x14ac:dyDescent="0.2">
      <c r="B17" s="464"/>
      <c r="C17" s="166"/>
      <c r="D17" s="167"/>
      <c r="E17" s="167"/>
      <c r="F17" s="167"/>
      <c r="G17" s="167"/>
      <c r="H17" s="167"/>
      <c r="I17" s="168"/>
      <c r="L17" s="464"/>
      <c r="M17" s="536"/>
      <c r="N17" s="537"/>
      <c r="O17" s="537"/>
      <c r="P17" s="537"/>
      <c r="Q17" s="537"/>
      <c r="R17" s="537"/>
      <c r="S17" s="537"/>
      <c r="T17" s="537"/>
      <c r="U17" s="538"/>
    </row>
    <row r="18" spans="2:21" ht="30" x14ac:dyDescent="0.2">
      <c r="B18" s="464"/>
      <c r="C18" s="311"/>
      <c r="D18" s="308" t="s">
        <v>1395</v>
      </c>
      <c r="E18" s="315" t="s">
        <v>1396</v>
      </c>
      <c r="F18" s="308" t="s">
        <v>1411</v>
      </c>
      <c r="G18" s="308" t="s">
        <v>1403</v>
      </c>
      <c r="H18" s="308" t="s">
        <v>1404</v>
      </c>
      <c r="I18" s="313"/>
      <c r="L18" s="464"/>
      <c r="M18" s="311"/>
      <c r="N18" s="523" t="s">
        <v>1378</v>
      </c>
      <c r="O18" s="524"/>
      <c r="P18" s="308" t="s">
        <v>1380</v>
      </c>
      <c r="Q18" s="308" t="s">
        <v>1379</v>
      </c>
      <c r="R18" s="312"/>
      <c r="S18" s="312"/>
      <c r="T18" s="312"/>
      <c r="U18" s="313"/>
    </row>
    <row r="19" spans="2:21" ht="16.5" x14ac:dyDescent="0.2">
      <c r="B19" s="464"/>
      <c r="C19" s="311"/>
      <c r="D19" s="317" t="s">
        <v>1397</v>
      </c>
      <c r="E19" s="316" t="s">
        <v>1398</v>
      </c>
      <c r="F19" s="304">
        <v>136</v>
      </c>
      <c r="G19" s="304">
        <v>46</v>
      </c>
      <c r="H19" s="304">
        <v>90</v>
      </c>
      <c r="I19" s="313"/>
      <c r="L19" s="464"/>
      <c r="M19" s="311"/>
      <c r="N19" s="525" t="s">
        <v>1086</v>
      </c>
      <c r="O19" s="526"/>
      <c r="P19" s="304" t="s">
        <v>1092</v>
      </c>
      <c r="Q19" s="305">
        <v>4981</v>
      </c>
      <c r="R19" s="213"/>
      <c r="S19" s="213"/>
      <c r="T19" s="213"/>
      <c r="U19" s="313"/>
    </row>
    <row r="20" spans="2:21" ht="16.5" customHeight="1" x14ac:dyDescent="0.2">
      <c r="B20" s="464"/>
      <c r="C20" s="311"/>
      <c r="D20" s="317" t="s">
        <v>1399</v>
      </c>
      <c r="E20" s="316" t="s">
        <v>1400</v>
      </c>
      <c r="F20" s="304">
        <v>274</v>
      </c>
      <c r="G20" s="304">
        <v>242</v>
      </c>
      <c r="H20" s="304">
        <v>32</v>
      </c>
      <c r="I20" s="313"/>
      <c r="L20" s="464"/>
      <c r="M20" s="311"/>
      <c r="N20" s="525" t="s">
        <v>1375</v>
      </c>
      <c r="O20" s="526"/>
      <c r="P20" s="304" t="s">
        <v>1093</v>
      </c>
      <c r="Q20" s="306">
        <v>13801.06</v>
      </c>
      <c r="R20" s="214"/>
      <c r="S20" s="214"/>
      <c r="T20" s="214"/>
      <c r="U20" s="313"/>
    </row>
    <row r="21" spans="2:21" ht="16.5" x14ac:dyDescent="0.2">
      <c r="B21" s="464"/>
      <c r="C21" s="311"/>
      <c r="D21" s="317" t="s">
        <v>1401</v>
      </c>
      <c r="E21" s="316" t="s">
        <v>1402</v>
      </c>
      <c r="F21" s="304">
        <v>167</v>
      </c>
      <c r="G21" s="304">
        <v>111</v>
      </c>
      <c r="H21" s="304">
        <v>56</v>
      </c>
      <c r="I21" s="313"/>
      <c r="L21" s="464"/>
      <c r="M21" s="311"/>
      <c r="N21" s="525" t="s">
        <v>1090</v>
      </c>
      <c r="O21" s="526"/>
      <c r="P21" s="304" t="s">
        <v>1093</v>
      </c>
      <c r="Q21" s="307">
        <v>500</v>
      </c>
      <c r="R21" s="216"/>
      <c r="S21" s="216"/>
      <c r="T21" s="216"/>
      <c r="U21" s="313"/>
    </row>
    <row r="22" spans="2:21" ht="16.5" x14ac:dyDescent="0.2">
      <c r="B22" s="464"/>
      <c r="C22" s="311"/>
      <c r="D22" s="545" t="s">
        <v>1424</v>
      </c>
      <c r="E22" s="545"/>
      <c r="F22" s="545"/>
      <c r="G22" s="545"/>
      <c r="H22" s="545"/>
      <c r="I22" s="313"/>
      <c r="L22" s="464"/>
      <c r="M22" s="311"/>
      <c r="N22" s="525" t="s">
        <v>1091</v>
      </c>
      <c r="O22" s="526"/>
      <c r="P22" s="304" t="s">
        <v>1093</v>
      </c>
      <c r="Q22" s="306">
        <v>15845.06</v>
      </c>
      <c r="R22" s="216"/>
      <c r="S22" s="216"/>
      <c r="T22" s="216"/>
      <c r="U22" s="313"/>
    </row>
    <row r="23" spans="2:21" ht="16.5" customHeight="1" x14ac:dyDescent="0.2">
      <c r="B23" s="464"/>
      <c r="C23" s="311"/>
      <c r="D23" s="314"/>
      <c r="E23" s="314"/>
      <c r="F23" s="312"/>
      <c r="G23" s="214"/>
      <c r="H23" s="214"/>
      <c r="I23" s="313"/>
      <c r="L23" s="464"/>
      <c r="M23" s="311"/>
      <c r="N23" s="214"/>
      <c r="O23" s="214"/>
      <c r="P23" s="214"/>
      <c r="Q23" s="214"/>
      <c r="R23" s="214"/>
      <c r="S23" s="214"/>
      <c r="T23" s="214"/>
      <c r="U23" s="313"/>
    </row>
    <row r="24" spans="2:21" ht="14.25" customHeight="1" x14ac:dyDescent="0.2">
      <c r="B24" s="464"/>
      <c r="C24" s="539" t="s">
        <v>1412</v>
      </c>
      <c r="D24" s="499"/>
      <c r="E24" s="499"/>
      <c r="F24" s="499"/>
      <c r="G24" s="499"/>
      <c r="H24" s="499"/>
      <c r="I24" s="500"/>
      <c r="L24" s="464"/>
      <c r="M24" s="527" t="s">
        <v>1382</v>
      </c>
      <c r="N24" s="528"/>
      <c r="O24" s="528"/>
      <c r="P24" s="528"/>
      <c r="Q24" s="528"/>
      <c r="R24" s="528"/>
      <c r="S24" s="528"/>
      <c r="T24" s="528"/>
      <c r="U24" s="529"/>
    </row>
    <row r="25" spans="2:21" ht="14.25" customHeight="1" x14ac:dyDescent="0.2">
      <c r="B25" s="464"/>
      <c r="C25" s="498"/>
      <c r="D25" s="499"/>
      <c r="E25" s="499"/>
      <c r="F25" s="499"/>
      <c r="G25" s="499"/>
      <c r="H25" s="499"/>
      <c r="I25" s="500"/>
      <c r="L25" s="464"/>
      <c r="M25" s="527"/>
      <c r="N25" s="528"/>
      <c r="O25" s="528"/>
      <c r="P25" s="528"/>
      <c r="Q25" s="528"/>
      <c r="R25" s="528"/>
      <c r="S25" s="528"/>
      <c r="T25" s="528"/>
      <c r="U25" s="529"/>
    </row>
    <row r="26" spans="2:21" ht="14.25" customHeight="1" x14ac:dyDescent="0.2">
      <c r="B26" s="464"/>
      <c r="C26" s="498"/>
      <c r="D26" s="499"/>
      <c r="E26" s="499"/>
      <c r="F26" s="499"/>
      <c r="G26" s="499"/>
      <c r="H26" s="499"/>
      <c r="I26" s="500"/>
      <c r="L26" s="464"/>
      <c r="M26" s="527"/>
      <c r="N26" s="528"/>
      <c r="O26" s="528"/>
      <c r="P26" s="528"/>
      <c r="Q26" s="528"/>
      <c r="R26" s="528"/>
      <c r="S26" s="528"/>
      <c r="T26" s="528"/>
      <c r="U26" s="529"/>
    </row>
    <row r="27" spans="2:21" ht="14.25" customHeight="1" x14ac:dyDescent="0.2">
      <c r="B27" s="464"/>
      <c r="C27" s="498"/>
      <c r="D27" s="499"/>
      <c r="E27" s="499"/>
      <c r="F27" s="499"/>
      <c r="G27" s="499"/>
      <c r="H27" s="499"/>
      <c r="I27" s="500"/>
      <c r="L27" s="464"/>
      <c r="M27" s="527"/>
      <c r="N27" s="528"/>
      <c r="O27" s="528"/>
      <c r="P27" s="528"/>
      <c r="Q27" s="528"/>
      <c r="R27" s="528"/>
      <c r="S27" s="528"/>
      <c r="T27" s="528"/>
      <c r="U27" s="529"/>
    </row>
    <row r="28" spans="2:21" ht="14.25" customHeight="1" x14ac:dyDescent="0.2">
      <c r="B28" s="464"/>
      <c r="C28" s="498"/>
      <c r="D28" s="499"/>
      <c r="E28" s="499"/>
      <c r="F28" s="499"/>
      <c r="G28" s="499"/>
      <c r="H28" s="499"/>
      <c r="I28" s="500"/>
      <c r="L28" s="464"/>
      <c r="M28" s="527"/>
      <c r="N28" s="528"/>
      <c r="O28" s="528"/>
      <c r="P28" s="528"/>
      <c r="Q28" s="528"/>
      <c r="R28" s="528"/>
      <c r="S28" s="528"/>
      <c r="T28" s="528"/>
      <c r="U28" s="529"/>
    </row>
    <row r="29" spans="2:21" ht="14.25" customHeight="1" x14ac:dyDescent="0.2">
      <c r="B29" s="464"/>
      <c r="C29" s="498"/>
      <c r="D29" s="499"/>
      <c r="E29" s="499"/>
      <c r="F29" s="499"/>
      <c r="G29" s="499"/>
      <c r="H29" s="499"/>
      <c r="I29" s="500"/>
      <c r="L29" s="464"/>
      <c r="M29" s="527"/>
      <c r="N29" s="528"/>
      <c r="O29" s="528"/>
      <c r="P29" s="528"/>
      <c r="Q29" s="528"/>
      <c r="R29" s="528"/>
      <c r="S29" s="528"/>
      <c r="T29" s="528"/>
      <c r="U29" s="529"/>
    </row>
    <row r="30" spans="2:21" ht="14.25" customHeight="1" x14ac:dyDescent="0.2">
      <c r="B30" s="464"/>
      <c r="C30" s="498"/>
      <c r="D30" s="499"/>
      <c r="E30" s="499"/>
      <c r="F30" s="499"/>
      <c r="G30" s="499"/>
      <c r="H30" s="499"/>
      <c r="I30" s="500"/>
      <c r="L30" s="464"/>
      <c r="M30" s="527"/>
      <c r="N30" s="528"/>
      <c r="O30" s="528"/>
      <c r="P30" s="528"/>
      <c r="Q30" s="528"/>
      <c r="R30" s="528"/>
      <c r="S30" s="528"/>
      <c r="T30" s="528"/>
      <c r="U30" s="529"/>
    </row>
    <row r="31" spans="2:21" ht="14.25" customHeight="1" x14ac:dyDescent="0.2">
      <c r="B31" s="464"/>
      <c r="C31" s="498"/>
      <c r="D31" s="499"/>
      <c r="E31" s="499"/>
      <c r="F31" s="499"/>
      <c r="G31" s="499"/>
      <c r="H31" s="499"/>
      <c r="I31" s="500"/>
      <c r="L31" s="464"/>
      <c r="M31" s="527"/>
      <c r="N31" s="528"/>
      <c r="O31" s="528"/>
      <c r="P31" s="528"/>
      <c r="Q31" s="528"/>
      <c r="R31" s="528"/>
      <c r="S31" s="528"/>
      <c r="T31" s="528"/>
      <c r="U31" s="529"/>
    </row>
    <row r="32" spans="2:21" ht="14.25" customHeight="1" x14ac:dyDescent="0.2">
      <c r="B32" s="464"/>
      <c r="C32" s="498"/>
      <c r="D32" s="499"/>
      <c r="E32" s="499"/>
      <c r="F32" s="499"/>
      <c r="G32" s="499"/>
      <c r="H32" s="499"/>
      <c r="I32" s="500"/>
      <c r="L32" s="464"/>
      <c r="M32" s="527"/>
      <c r="N32" s="528"/>
      <c r="O32" s="528"/>
      <c r="P32" s="528"/>
      <c r="Q32" s="528"/>
      <c r="R32" s="528"/>
      <c r="S32" s="528"/>
      <c r="T32" s="528"/>
      <c r="U32" s="529"/>
    </row>
    <row r="33" spans="2:21" ht="14.25" customHeight="1" x14ac:dyDescent="0.2">
      <c r="B33" s="464"/>
      <c r="C33" s="498"/>
      <c r="D33" s="499"/>
      <c r="E33" s="499"/>
      <c r="F33" s="499"/>
      <c r="G33" s="499"/>
      <c r="H33" s="499"/>
      <c r="I33" s="500"/>
      <c r="L33" s="464"/>
      <c r="M33" s="527"/>
      <c r="N33" s="528"/>
      <c r="O33" s="528"/>
      <c r="P33" s="528"/>
      <c r="Q33" s="528"/>
      <c r="R33" s="528"/>
      <c r="S33" s="528"/>
      <c r="T33" s="528"/>
      <c r="U33" s="529"/>
    </row>
    <row r="34" spans="2:21" ht="14.25" customHeight="1" x14ac:dyDescent="0.2">
      <c r="B34" s="464"/>
      <c r="C34" s="498"/>
      <c r="D34" s="499"/>
      <c r="E34" s="499"/>
      <c r="F34" s="499"/>
      <c r="G34" s="499"/>
      <c r="H34" s="499"/>
      <c r="I34" s="500"/>
      <c r="L34" s="464"/>
      <c r="M34" s="527"/>
      <c r="N34" s="528"/>
      <c r="O34" s="528"/>
      <c r="P34" s="528"/>
      <c r="Q34" s="528"/>
      <c r="R34" s="528"/>
      <c r="S34" s="528"/>
      <c r="T34" s="528"/>
      <c r="U34" s="529"/>
    </row>
    <row r="35" spans="2:21" ht="14.25" customHeight="1" x14ac:dyDescent="0.2">
      <c r="B35" s="464"/>
      <c r="C35" s="498"/>
      <c r="D35" s="499"/>
      <c r="E35" s="499"/>
      <c r="F35" s="499"/>
      <c r="G35" s="499"/>
      <c r="H35" s="499"/>
      <c r="I35" s="500"/>
      <c r="L35" s="464"/>
      <c r="M35" s="527"/>
      <c r="N35" s="528"/>
      <c r="O35" s="528"/>
      <c r="P35" s="528"/>
      <c r="Q35" s="528"/>
      <c r="R35" s="528"/>
      <c r="S35" s="528"/>
      <c r="T35" s="528"/>
      <c r="U35" s="529"/>
    </row>
    <row r="36" spans="2:21" ht="14.25" customHeight="1" x14ac:dyDescent="0.2">
      <c r="B36" s="464"/>
      <c r="C36" s="498"/>
      <c r="D36" s="499"/>
      <c r="E36" s="499"/>
      <c r="F36" s="499"/>
      <c r="G36" s="499"/>
      <c r="H36" s="499"/>
      <c r="I36" s="500"/>
      <c r="L36" s="464"/>
      <c r="M36" s="527"/>
      <c r="N36" s="528"/>
      <c r="O36" s="528"/>
      <c r="P36" s="528"/>
      <c r="Q36" s="528"/>
      <c r="R36" s="528"/>
      <c r="S36" s="528"/>
      <c r="T36" s="528"/>
      <c r="U36" s="529"/>
    </row>
    <row r="37" spans="2:21" ht="14.25" customHeight="1" x14ac:dyDescent="0.2">
      <c r="B37" s="464"/>
      <c r="C37" s="498"/>
      <c r="D37" s="499"/>
      <c r="E37" s="499"/>
      <c r="F37" s="499"/>
      <c r="G37" s="499"/>
      <c r="H37" s="499"/>
      <c r="I37" s="500"/>
      <c r="L37" s="464"/>
      <c r="M37" s="527"/>
      <c r="N37" s="528"/>
      <c r="O37" s="528"/>
      <c r="P37" s="528"/>
      <c r="Q37" s="528"/>
      <c r="R37" s="528"/>
      <c r="S37" s="528"/>
      <c r="T37" s="528"/>
      <c r="U37" s="529"/>
    </row>
    <row r="38" spans="2:21" ht="14.25" customHeight="1" x14ac:dyDescent="0.2">
      <c r="B38" s="464"/>
      <c r="C38" s="498"/>
      <c r="D38" s="499"/>
      <c r="E38" s="499"/>
      <c r="F38" s="499"/>
      <c r="G38" s="499"/>
      <c r="H38" s="499"/>
      <c r="I38" s="500"/>
      <c r="L38" s="464"/>
      <c r="M38" s="527"/>
      <c r="N38" s="528"/>
      <c r="O38" s="528"/>
      <c r="P38" s="528"/>
      <c r="Q38" s="528"/>
      <c r="R38" s="528"/>
      <c r="S38" s="528"/>
      <c r="T38" s="528"/>
      <c r="U38" s="529"/>
    </row>
    <row r="39" spans="2:21" ht="14.25" customHeight="1" x14ac:dyDescent="0.2">
      <c r="B39" s="464"/>
      <c r="C39" s="498"/>
      <c r="D39" s="499"/>
      <c r="E39" s="499"/>
      <c r="F39" s="499"/>
      <c r="G39" s="499"/>
      <c r="H39" s="499"/>
      <c r="I39" s="500"/>
      <c r="L39" s="464"/>
      <c r="M39" s="527"/>
      <c r="N39" s="528"/>
      <c r="O39" s="528"/>
      <c r="P39" s="528"/>
      <c r="Q39" s="528"/>
      <c r="R39" s="528"/>
      <c r="S39" s="528"/>
      <c r="T39" s="528"/>
      <c r="U39" s="529"/>
    </row>
    <row r="40" spans="2:21" ht="14.25" customHeight="1" x14ac:dyDescent="0.2">
      <c r="B40" s="464"/>
      <c r="C40" s="498"/>
      <c r="D40" s="499"/>
      <c r="E40" s="499"/>
      <c r="F40" s="499"/>
      <c r="G40" s="499"/>
      <c r="H40" s="499"/>
      <c r="I40" s="500"/>
      <c r="L40" s="464"/>
      <c r="M40" s="527"/>
      <c r="N40" s="528"/>
      <c r="O40" s="528"/>
      <c r="P40" s="528"/>
      <c r="Q40" s="528"/>
      <c r="R40" s="528"/>
      <c r="S40" s="528"/>
      <c r="T40" s="528"/>
      <c r="U40" s="529"/>
    </row>
    <row r="41" spans="2:21" ht="14.25" customHeight="1" x14ac:dyDescent="0.2">
      <c r="B41" s="464"/>
      <c r="C41" s="498"/>
      <c r="D41" s="499"/>
      <c r="E41" s="499"/>
      <c r="F41" s="499"/>
      <c r="G41" s="499"/>
      <c r="H41" s="499"/>
      <c r="I41" s="500"/>
      <c r="L41" s="464"/>
      <c r="M41" s="527"/>
      <c r="N41" s="528"/>
      <c r="O41" s="528"/>
      <c r="P41" s="528"/>
      <c r="Q41" s="528"/>
      <c r="R41" s="528"/>
      <c r="S41" s="528"/>
      <c r="T41" s="528"/>
      <c r="U41" s="529"/>
    </row>
    <row r="42" spans="2:21" ht="14.25" customHeight="1" x14ac:dyDescent="0.2">
      <c r="B42" s="464"/>
      <c r="C42" s="498"/>
      <c r="D42" s="499"/>
      <c r="E42" s="499"/>
      <c r="F42" s="499"/>
      <c r="G42" s="499"/>
      <c r="H42" s="499"/>
      <c r="I42" s="500"/>
      <c r="L42" s="464"/>
      <c r="M42" s="527"/>
      <c r="N42" s="528"/>
      <c r="O42" s="528"/>
      <c r="P42" s="528"/>
      <c r="Q42" s="528"/>
      <c r="R42" s="528"/>
      <c r="S42" s="528"/>
      <c r="T42" s="528"/>
      <c r="U42" s="529"/>
    </row>
    <row r="43" spans="2:21" ht="14.25" customHeight="1" x14ac:dyDescent="0.2">
      <c r="B43" s="464"/>
      <c r="C43" s="498"/>
      <c r="D43" s="499"/>
      <c r="E43" s="499"/>
      <c r="F43" s="499"/>
      <c r="G43" s="499"/>
      <c r="H43" s="499"/>
      <c r="I43" s="500"/>
      <c r="L43" s="464"/>
      <c r="M43" s="527"/>
      <c r="N43" s="528"/>
      <c r="O43" s="528"/>
      <c r="P43" s="528"/>
      <c r="Q43" s="528"/>
      <c r="R43" s="528"/>
      <c r="S43" s="528"/>
      <c r="T43" s="528"/>
      <c r="U43" s="529"/>
    </row>
    <row r="44" spans="2:21" ht="14.25" customHeight="1" x14ac:dyDescent="0.2">
      <c r="B44" s="464"/>
      <c r="C44" s="498"/>
      <c r="D44" s="499"/>
      <c r="E44" s="499"/>
      <c r="F44" s="499"/>
      <c r="G44" s="499"/>
      <c r="H44" s="499"/>
      <c r="I44" s="500"/>
      <c r="L44" s="464"/>
      <c r="M44" s="527"/>
      <c r="N44" s="528"/>
      <c r="O44" s="528"/>
      <c r="P44" s="528"/>
      <c r="Q44" s="528"/>
      <c r="R44" s="528"/>
      <c r="S44" s="528"/>
      <c r="T44" s="528"/>
      <c r="U44" s="529"/>
    </row>
    <row r="45" spans="2:21" ht="14.25" customHeight="1" x14ac:dyDescent="0.2">
      <c r="B45" s="464"/>
      <c r="C45" s="498"/>
      <c r="D45" s="499"/>
      <c r="E45" s="499"/>
      <c r="F45" s="499"/>
      <c r="G45" s="499"/>
      <c r="H45" s="499"/>
      <c r="I45" s="500"/>
      <c r="L45" s="464"/>
      <c r="M45" s="527"/>
      <c r="N45" s="528"/>
      <c r="O45" s="528"/>
      <c r="P45" s="528"/>
      <c r="Q45" s="528"/>
      <c r="R45" s="528"/>
      <c r="S45" s="528"/>
      <c r="T45" s="528"/>
      <c r="U45" s="529"/>
    </row>
    <row r="46" spans="2:21" ht="14.25" customHeight="1" x14ac:dyDescent="0.2">
      <c r="B46" s="464"/>
      <c r="C46" s="498"/>
      <c r="D46" s="499"/>
      <c r="E46" s="499"/>
      <c r="F46" s="499"/>
      <c r="G46" s="499"/>
      <c r="H46" s="499"/>
      <c r="I46" s="500"/>
      <c r="L46" s="464"/>
      <c r="M46" s="527"/>
      <c r="N46" s="528"/>
      <c r="O46" s="528"/>
      <c r="P46" s="528"/>
      <c r="Q46" s="528"/>
      <c r="R46" s="528"/>
      <c r="S46" s="528"/>
      <c r="T46" s="528"/>
      <c r="U46" s="529"/>
    </row>
    <row r="47" spans="2:21" ht="14.25" customHeight="1" x14ac:dyDescent="0.2">
      <c r="B47" s="464"/>
      <c r="C47" s="498"/>
      <c r="D47" s="499"/>
      <c r="E47" s="499"/>
      <c r="F47" s="499"/>
      <c r="G47" s="499"/>
      <c r="H47" s="499"/>
      <c r="I47" s="500"/>
      <c r="L47" s="464"/>
      <c r="M47" s="527"/>
      <c r="N47" s="528"/>
      <c r="O47" s="528"/>
      <c r="P47" s="528"/>
      <c r="Q47" s="528"/>
      <c r="R47" s="528"/>
      <c r="S47" s="528"/>
      <c r="T47" s="528"/>
      <c r="U47" s="529"/>
    </row>
    <row r="48" spans="2:21" ht="14.25" customHeight="1" x14ac:dyDescent="0.2">
      <c r="B48" s="464"/>
      <c r="C48" s="498"/>
      <c r="D48" s="499"/>
      <c r="E48" s="499"/>
      <c r="F48" s="499"/>
      <c r="G48" s="499"/>
      <c r="H48" s="499"/>
      <c r="I48" s="500"/>
      <c r="L48" s="464"/>
      <c r="M48" s="527"/>
      <c r="N48" s="528"/>
      <c r="O48" s="528"/>
      <c r="P48" s="528"/>
      <c r="Q48" s="528"/>
      <c r="R48" s="528"/>
      <c r="S48" s="528"/>
      <c r="T48" s="528"/>
      <c r="U48" s="529"/>
    </row>
    <row r="49" spans="2:21" ht="14.25" customHeight="1" x14ac:dyDescent="0.2">
      <c r="B49" s="464"/>
      <c r="C49" s="498"/>
      <c r="D49" s="499"/>
      <c r="E49" s="499"/>
      <c r="F49" s="499"/>
      <c r="G49" s="499"/>
      <c r="H49" s="499"/>
      <c r="I49" s="500"/>
      <c r="L49" s="464"/>
      <c r="M49" s="527"/>
      <c r="N49" s="528"/>
      <c r="O49" s="528"/>
      <c r="P49" s="528"/>
      <c r="Q49" s="528"/>
      <c r="R49" s="528"/>
      <c r="S49" s="528"/>
      <c r="T49" s="528"/>
      <c r="U49" s="529"/>
    </row>
    <row r="50" spans="2:21" ht="14.25" customHeight="1" x14ac:dyDescent="0.2">
      <c r="B50" s="464"/>
      <c r="C50" s="498"/>
      <c r="D50" s="499"/>
      <c r="E50" s="499"/>
      <c r="F50" s="499"/>
      <c r="G50" s="499"/>
      <c r="H50" s="499"/>
      <c r="I50" s="500"/>
      <c r="L50" s="464"/>
      <c r="M50" s="527"/>
      <c r="N50" s="528"/>
      <c r="O50" s="528"/>
      <c r="P50" s="528"/>
      <c r="Q50" s="528"/>
      <c r="R50" s="528"/>
      <c r="S50" s="528"/>
      <c r="T50" s="528"/>
      <c r="U50" s="529"/>
    </row>
    <row r="51" spans="2:21" ht="14.25" customHeight="1" x14ac:dyDescent="0.2">
      <c r="B51" s="464"/>
      <c r="C51" s="498"/>
      <c r="D51" s="499"/>
      <c r="E51" s="499"/>
      <c r="F51" s="499"/>
      <c r="G51" s="499"/>
      <c r="H51" s="499"/>
      <c r="I51" s="500"/>
      <c r="L51" s="464"/>
      <c r="M51" s="527"/>
      <c r="N51" s="528"/>
      <c r="O51" s="528"/>
      <c r="P51" s="528"/>
      <c r="Q51" s="528"/>
      <c r="R51" s="528"/>
      <c r="S51" s="528"/>
      <c r="T51" s="528"/>
      <c r="U51" s="529"/>
    </row>
    <row r="52" spans="2:21" ht="14.25" customHeight="1" x14ac:dyDescent="0.2">
      <c r="B52" s="464"/>
      <c r="C52" s="498"/>
      <c r="D52" s="499"/>
      <c r="E52" s="499"/>
      <c r="F52" s="499"/>
      <c r="G52" s="499"/>
      <c r="H52" s="499"/>
      <c r="I52" s="500"/>
      <c r="L52" s="464"/>
      <c r="M52" s="527"/>
      <c r="N52" s="528"/>
      <c r="O52" s="528"/>
      <c r="P52" s="528"/>
      <c r="Q52" s="528"/>
      <c r="R52" s="528"/>
      <c r="S52" s="528"/>
      <c r="T52" s="528"/>
      <c r="U52" s="529"/>
    </row>
    <row r="53" spans="2:21" x14ac:dyDescent="0.2">
      <c r="B53" s="465"/>
      <c r="C53" s="501"/>
      <c r="D53" s="502"/>
      <c r="E53" s="502"/>
      <c r="F53" s="502"/>
      <c r="G53" s="502"/>
      <c r="H53" s="502"/>
      <c r="I53" s="503"/>
      <c r="L53" s="465"/>
      <c r="M53" s="530"/>
      <c r="N53" s="531"/>
      <c r="O53" s="531"/>
      <c r="P53" s="531"/>
      <c r="Q53" s="531"/>
      <c r="R53" s="531"/>
      <c r="S53" s="531"/>
      <c r="T53" s="531"/>
      <c r="U53" s="532"/>
    </row>
    <row r="54" spans="2:21" ht="18" customHeight="1" x14ac:dyDescent="0.2"/>
    <row r="55" spans="2:21" x14ac:dyDescent="0.2">
      <c r="B55" s="2" t="s">
        <v>1405</v>
      </c>
    </row>
    <row r="57" spans="2:21" x14ac:dyDescent="0.2">
      <c r="B57" s="309"/>
    </row>
  </sheetData>
  <mergeCells count="21">
    <mergeCell ref="C2:I2"/>
    <mergeCell ref="J2:K6"/>
    <mergeCell ref="M2:U2"/>
    <mergeCell ref="C4:I4"/>
    <mergeCell ref="M4:U4"/>
    <mergeCell ref="C5:I5"/>
    <mergeCell ref="M5:U5"/>
    <mergeCell ref="C6:I6"/>
    <mergeCell ref="M6:U6"/>
    <mergeCell ref="N21:O21"/>
    <mergeCell ref="C24:I53"/>
    <mergeCell ref="M24:U53"/>
    <mergeCell ref="N22:O22"/>
    <mergeCell ref="B8:B53"/>
    <mergeCell ref="L8:L53"/>
    <mergeCell ref="M8:U17"/>
    <mergeCell ref="N18:O18"/>
    <mergeCell ref="N19:O19"/>
    <mergeCell ref="N20:O20"/>
    <mergeCell ref="C8:I16"/>
    <mergeCell ref="D22:H22"/>
  </mergeCells>
  <phoneticPr fontId="24" type="noConversion"/>
  <pageMargins left="0.7" right="0.7" top="0.75" bottom="0.75" header="0.3" footer="0.3"/>
  <pageSetup paperSize="9" orientation="portrait" horizontalDpi="1200" verticalDpi="1200" r:id="rId1"/>
  <drawing r:id="rId2"/>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4ACBA-B128-4FA9-BAA1-50C599231918}">
  <dimension ref="B2:K23"/>
  <sheetViews>
    <sheetView showGridLines="0" zoomScale="110" zoomScaleNormal="110" workbookViewId="0">
      <selection activeCell="C18" sqref="C18:I22"/>
    </sheetView>
  </sheetViews>
  <sheetFormatPr defaultColWidth="9.125" defaultRowHeight="14.25" x14ac:dyDescent="0.2"/>
  <cols>
    <col min="1" max="1" width="1.75" style="2" customWidth="1"/>
    <col min="2" max="2" width="9.125" style="2"/>
    <col min="3" max="3" width="3.125" style="2" customWidth="1"/>
    <col min="4" max="5" width="27.5" style="2" customWidth="1"/>
    <col min="6" max="7" width="10.5" style="2" bestFit="1" customWidth="1"/>
    <col min="8" max="8" width="13.5" style="2" customWidth="1"/>
    <col min="9" max="9" width="5.125" style="2" customWidth="1"/>
    <col min="10" max="20" width="10.625" style="2" customWidth="1"/>
    <col min="21" max="16384" width="9.125" style="2"/>
  </cols>
  <sheetData>
    <row r="2" spans="2:11" x14ac:dyDescent="0.2">
      <c r="B2" s="1" t="s">
        <v>4</v>
      </c>
      <c r="C2" s="359" t="s">
        <v>1425</v>
      </c>
      <c r="D2" s="350"/>
      <c r="E2" s="350"/>
      <c r="F2" s="350"/>
      <c r="G2" s="350"/>
      <c r="H2" s="350"/>
      <c r="I2" s="350"/>
      <c r="J2" s="233"/>
      <c r="K2" s="233"/>
    </row>
    <row r="3" spans="2:11" x14ac:dyDescent="0.2">
      <c r="C3" s="3"/>
      <c r="D3" s="3"/>
      <c r="E3" s="3"/>
      <c r="F3" s="3"/>
      <c r="G3" s="3"/>
      <c r="H3" s="3"/>
      <c r="I3" s="3"/>
      <c r="J3" s="233"/>
      <c r="K3" s="233"/>
    </row>
    <row r="4" spans="2:11" ht="18" customHeight="1" x14ac:dyDescent="0.2">
      <c r="B4" s="1" t="s">
        <v>0</v>
      </c>
      <c r="C4" s="353" t="s">
        <v>1426</v>
      </c>
      <c r="D4" s="353"/>
      <c r="E4" s="353"/>
      <c r="F4" s="353"/>
      <c r="G4" s="353"/>
      <c r="H4" s="353"/>
      <c r="I4" s="353"/>
      <c r="J4" s="233"/>
      <c r="K4" s="233"/>
    </row>
    <row r="5" spans="2:11" ht="18" customHeight="1" x14ac:dyDescent="0.2">
      <c r="B5" s="1" t="s">
        <v>1</v>
      </c>
      <c r="C5" s="353" t="s">
        <v>1097</v>
      </c>
      <c r="D5" s="353"/>
      <c r="E5" s="353"/>
      <c r="F5" s="353"/>
      <c r="G5" s="353"/>
      <c r="H5" s="353"/>
      <c r="I5" s="353"/>
      <c r="J5" s="233"/>
      <c r="K5" s="233"/>
    </row>
    <row r="6" spans="2:11" ht="18" customHeight="1" x14ac:dyDescent="0.2">
      <c r="B6" s="1" t="s">
        <v>2</v>
      </c>
      <c r="C6" s="350" t="s">
        <v>1427</v>
      </c>
      <c r="D6" s="350"/>
      <c r="E6" s="350"/>
      <c r="F6" s="350"/>
      <c r="G6" s="350"/>
      <c r="H6" s="350"/>
      <c r="I6" s="350"/>
      <c r="J6" s="233"/>
      <c r="K6" s="233"/>
    </row>
    <row r="8" spans="2:11" ht="18" customHeight="1" x14ac:dyDescent="0.2">
      <c r="B8" s="338" t="s">
        <v>3</v>
      </c>
      <c r="C8" s="342" t="s">
        <v>1436</v>
      </c>
      <c r="D8" s="342"/>
      <c r="E8" s="342"/>
      <c r="F8" s="342"/>
      <c r="G8" s="342"/>
      <c r="H8" s="342"/>
      <c r="I8" s="343"/>
    </row>
    <row r="9" spans="2:11" ht="18" customHeight="1" x14ac:dyDescent="0.2">
      <c r="B9" s="339"/>
      <c r="C9" s="345"/>
      <c r="D9" s="352"/>
      <c r="E9" s="352"/>
      <c r="F9" s="352"/>
      <c r="G9" s="352"/>
      <c r="H9" s="352"/>
      <c r="I9" s="346"/>
    </row>
    <row r="10" spans="2:11" ht="18" customHeight="1" x14ac:dyDescent="0.2">
      <c r="B10" s="339"/>
      <c r="C10" s="345"/>
      <c r="D10" s="352"/>
      <c r="E10" s="352"/>
      <c r="F10" s="352"/>
      <c r="G10" s="352"/>
      <c r="H10" s="352"/>
      <c r="I10" s="346"/>
    </row>
    <row r="11" spans="2:11" ht="18" customHeight="1" x14ac:dyDescent="0.2">
      <c r="B11" s="339"/>
      <c r="C11" s="345"/>
      <c r="D11" s="352"/>
      <c r="E11" s="352"/>
      <c r="F11" s="352"/>
      <c r="G11" s="352"/>
      <c r="H11" s="352"/>
      <c r="I11" s="346"/>
    </row>
    <row r="12" spans="2:11" ht="18" customHeight="1" x14ac:dyDescent="0.2">
      <c r="B12" s="339"/>
      <c r="C12" s="345"/>
      <c r="D12" s="352"/>
      <c r="E12" s="352"/>
      <c r="F12" s="352"/>
      <c r="G12" s="352"/>
      <c r="H12" s="352"/>
      <c r="I12" s="346"/>
    </row>
    <row r="13" spans="2:11" ht="18" customHeight="1" x14ac:dyDescent="0.2">
      <c r="B13" s="339"/>
      <c r="C13" s="345"/>
      <c r="D13" s="352"/>
      <c r="E13" s="352"/>
      <c r="F13" s="352"/>
      <c r="G13" s="352"/>
      <c r="H13" s="352"/>
      <c r="I13" s="346"/>
    </row>
    <row r="14" spans="2:11" ht="18" customHeight="1" x14ac:dyDescent="0.2">
      <c r="B14" s="339"/>
      <c r="C14" s="332"/>
      <c r="D14" s="326" t="s">
        <v>798</v>
      </c>
      <c r="E14" s="328" t="s">
        <v>1428</v>
      </c>
      <c r="F14" s="326" t="s">
        <v>1433</v>
      </c>
      <c r="G14" s="326" t="s">
        <v>1434</v>
      </c>
      <c r="H14" s="324" t="s">
        <v>876</v>
      </c>
      <c r="I14" s="327"/>
    </row>
    <row r="15" spans="2:11" ht="18" customHeight="1" x14ac:dyDescent="0.2">
      <c r="B15" s="339"/>
      <c r="C15" s="332"/>
      <c r="D15" s="325" t="s">
        <v>1429</v>
      </c>
      <c r="E15" s="282" t="s">
        <v>1429</v>
      </c>
      <c r="F15" s="329">
        <v>44573</v>
      </c>
      <c r="G15" s="329">
        <v>44844</v>
      </c>
      <c r="H15" s="329" t="s">
        <v>1435</v>
      </c>
      <c r="I15" s="327"/>
    </row>
    <row r="16" spans="2:11" ht="18" customHeight="1" x14ac:dyDescent="0.2">
      <c r="B16" s="339"/>
      <c r="C16" s="332"/>
      <c r="D16" s="325" t="s">
        <v>1432</v>
      </c>
      <c r="E16" s="325" t="s">
        <v>1432</v>
      </c>
      <c r="F16" s="329">
        <v>44751</v>
      </c>
      <c r="G16" s="329">
        <v>45014</v>
      </c>
      <c r="H16" s="333">
        <v>1214</v>
      </c>
      <c r="I16" s="327"/>
    </row>
    <row r="17" spans="2:9" ht="18" customHeight="1" x14ac:dyDescent="0.2">
      <c r="B17" s="339"/>
      <c r="C17" s="167"/>
      <c r="D17" s="233"/>
      <c r="E17" s="233"/>
      <c r="F17" s="233"/>
      <c r="G17" s="233"/>
      <c r="H17" s="233"/>
      <c r="I17" s="168"/>
    </row>
    <row r="18" spans="2:9" ht="18" customHeight="1" x14ac:dyDescent="0.2">
      <c r="B18" s="339"/>
      <c r="C18" s="345" t="s">
        <v>381</v>
      </c>
      <c r="D18" s="352"/>
      <c r="E18" s="352"/>
      <c r="F18" s="352"/>
      <c r="G18" s="352"/>
      <c r="H18" s="352"/>
      <c r="I18" s="346"/>
    </row>
    <row r="19" spans="2:9" ht="18" customHeight="1" x14ac:dyDescent="0.2">
      <c r="B19" s="339"/>
      <c r="C19" s="345"/>
      <c r="D19" s="352"/>
      <c r="E19" s="352"/>
      <c r="F19" s="352"/>
      <c r="G19" s="352"/>
      <c r="H19" s="352"/>
      <c r="I19" s="346"/>
    </row>
    <row r="20" spans="2:9" ht="18" customHeight="1" x14ac:dyDescent="0.2">
      <c r="B20" s="339"/>
      <c r="C20" s="345"/>
      <c r="D20" s="352"/>
      <c r="E20" s="352"/>
      <c r="F20" s="352"/>
      <c r="G20" s="352"/>
      <c r="H20" s="352"/>
      <c r="I20" s="346"/>
    </row>
    <row r="21" spans="2:9" ht="18" customHeight="1" x14ac:dyDescent="0.2">
      <c r="B21" s="339"/>
      <c r="C21" s="345"/>
      <c r="D21" s="352"/>
      <c r="E21" s="352"/>
      <c r="F21" s="352"/>
      <c r="G21" s="352"/>
      <c r="H21" s="352"/>
      <c r="I21" s="346"/>
    </row>
    <row r="22" spans="2:9" x14ac:dyDescent="0.2">
      <c r="B22" s="340"/>
      <c r="C22" s="348"/>
      <c r="D22" s="348"/>
      <c r="E22" s="348"/>
      <c r="F22" s="348"/>
      <c r="G22" s="348"/>
      <c r="H22" s="348"/>
      <c r="I22" s="349"/>
    </row>
    <row r="23" spans="2:9" ht="18" customHeight="1" x14ac:dyDescent="0.2"/>
  </sheetData>
  <mergeCells count="7">
    <mergeCell ref="B8:B22"/>
    <mergeCell ref="C8:I13"/>
    <mergeCell ref="C18:I22"/>
    <mergeCell ref="C2:I2"/>
    <mergeCell ref="C4:I4"/>
    <mergeCell ref="C5:I5"/>
    <mergeCell ref="C6:I6"/>
  </mergeCells>
  <phoneticPr fontId="24" type="noConversion"/>
  <pageMargins left="0.7" right="0.7" top="0.75" bottom="0.75" header="0.3" footer="0.3"/>
  <pageSetup paperSize="9" orientation="portrait" horizontalDpi="1200" verticalDpi="1200" r:id="rId1"/>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83E60-5C5E-4793-8A26-70917C099D81}">
  <dimension ref="B2:K41"/>
  <sheetViews>
    <sheetView showGridLines="0" workbookViewId="0">
      <selection activeCell="C6" sqref="C6:K6"/>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1" x14ac:dyDescent="0.2">
      <c r="B2" s="1" t="s">
        <v>4</v>
      </c>
      <c r="C2" s="350" t="s">
        <v>1446</v>
      </c>
      <c r="D2" s="350"/>
      <c r="E2" s="350"/>
      <c r="F2" s="350"/>
      <c r="G2" s="350"/>
      <c r="H2" s="350"/>
      <c r="I2" s="350"/>
      <c r="J2" s="350"/>
      <c r="K2" s="350"/>
    </row>
    <row r="3" spans="2:11" ht="18" customHeight="1" x14ac:dyDescent="0.2">
      <c r="C3" s="3"/>
      <c r="D3" s="3"/>
      <c r="E3" s="3"/>
      <c r="F3" s="3"/>
      <c r="G3" s="3"/>
      <c r="H3" s="3"/>
      <c r="I3" s="3"/>
      <c r="J3" s="3"/>
      <c r="K3" s="3"/>
    </row>
    <row r="4" spans="2:11" ht="18" customHeight="1" x14ac:dyDescent="0.2">
      <c r="B4" s="1" t="s">
        <v>0</v>
      </c>
      <c r="C4" s="350" t="s">
        <v>134</v>
      </c>
      <c r="D4" s="350"/>
      <c r="E4" s="350"/>
      <c r="F4" s="350"/>
      <c r="G4" s="350"/>
      <c r="H4" s="350"/>
      <c r="I4" s="350"/>
      <c r="J4" s="350"/>
      <c r="K4" s="350"/>
    </row>
    <row r="5" spans="2:11" ht="18" customHeight="1" x14ac:dyDescent="0.2">
      <c r="B5" s="1" t="s">
        <v>1</v>
      </c>
      <c r="C5" s="365"/>
      <c r="D5" s="365"/>
      <c r="E5" s="365"/>
      <c r="F5" s="365"/>
      <c r="G5" s="365"/>
      <c r="H5" s="365"/>
      <c r="I5" s="365"/>
      <c r="J5" s="365"/>
      <c r="K5" s="365"/>
    </row>
    <row r="6" spans="2:11" ht="18" customHeight="1" x14ac:dyDescent="0.2">
      <c r="B6" s="132" t="s">
        <v>2</v>
      </c>
      <c r="C6" s="359" t="s">
        <v>1449</v>
      </c>
      <c r="D6" s="359"/>
      <c r="E6" s="359"/>
      <c r="F6" s="359"/>
      <c r="G6" s="359"/>
      <c r="H6" s="359"/>
      <c r="I6" s="359"/>
      <c r="J6" s="359"/>
      <c r="K6" s="359"/>
    </row>
    <row r="7" spans="2:11" ht="18" customHeight="1" x14ac:dyDescent="0.2"/>
    <row r="8" spans="2:11" ht="18" customHeight="1" x14ac:dyDescent="0.2">
      <c r="B8" s="360" t="s">
        <v>3</v>
      </c>
      <c r="C8" s="434" t="s">
        <v>1454</v>
      </c>
      <c r="D8" s="361"/>
      <c r="E8" s="361"/>
      <c r="F8" s="361"/>
      <c r="G8" s="361"/>
      <c r="H8" s="361"/>
      <c r="I8" s="361"/>
      <c r="J8" s="361"/>
      <c r="K8" s="361"/>
    </row>
    <row r="9" spans="2:11" ht="18" customHeight="1" x14ac:dyDescent="0.2">
      <c r="B9" s="360"/>
      <c r="C9" s="434"/>
      <c r="D9" s="361"/>
      <c r="E9" s="361"/>
      <c r="F9" s="361"/>
      <c r="G9" s="361"/>
      <c r="H9" s="361"/>
      <c r="I9" s="361"/>
      <c r="J9" s="361"/>
      <c r="K9" s="361"/>
    </row>
    <row r="10" spans="2:11" ht="18" customHeight="1" x14ac:dyDescent="0.2">
      <c r="B10" s="360"/>
      <c r="C10" s="434"/>
      <c r="D10" s="361"/>
      <c r="E10" s="361"/>
      <c r="F10" s="361"/>
      <c r="G10" s="361"/>
      <c r="H10" s="361"/>
      <c r="I10" s="361"/>
      <c r="J10" s="361"/>
      <c r="K10" s="361"/>
    </row>
    <row r="11" spans="2:11" ht="18" customHeight="1" x14ac:dyDescent="0.2">
      <c r="B11" s="360"/>
      <c r="C11" s="434"/>
      <c r="D11" s="361"/>
      <c r="E11" s="361"/>
      <c r="F11" s="361"/>
      <c r="G11" s="361"/>
      <c r="H11" s="361"/>
      <c r="I11" s="361"/>
      <c r="J11" s="361"/>
      <c r="K11" s="361"/>
    </row>
    <row r="12" spans="2:11" ht="18" customHeight="1" x14ac:dyDescent="0.2">
      <c r="B12" s="360"/>
      <c r="C12" s="434"/>
      <c r="D12" s="361"/>
      <c r="E12" s="361"/>
      <c r="F12" s="361"/>
      <c r="G12" s="361"/>
      <c r="H12" s="361"/>
      <c r="I12" s="361"/>
      <c r="J12" s="361"/>
      <c r="K12" s="361"/>
    </row>
    <row r="13" spans="2:11" ht="18" customHeight="1" x14ac:dyDescent="0.2">
      <c r="B13" s="360"/>
      <c r="C13" s="434"/>
      <c r="D13" s="361"/>
      <c r="E13" s="361"/>
      <c r="F13" s="361"/>
      <c r="G13" s="361"/>
      <c r="H13" s="361"/>
      <c r="I13" s="361"/>
      <c r="J13" s="361"/>
      <c r="K13" s="361"/>
    </row>
    <row r="14" spans="2:11" ht="18" customHeight="1" x14ac:dyDescent="0.2">
      <c r="B14" s="360"/>
      <c r="C14" s="434"/>
      <c r="D14" s="361"/>
      <c r="E14" s="361"/>
      <c r="F14" s="361"/>
      <c r="G14" s="361"/>
      <c r="H14" s="361"/>
      <c r="I14" s="361"/>
      <c r="J14" s="361"/>
      <c r="K14" s="361"/>
    </row>
    <row r="15" spans="2:11" ht="18" customHeight="1" x14ac:dyDescent="0.2">
      <c r="B15" s="360"/>
      <c r="C15" s="434"/>
      <c r="D15" s="361"/>
      <c r="E15" s="361"/>
      <c r="F15" s="361"/>
      <c r="G15" s="361"/>
      <c r="H15" s="361"/>
      <c r="I15" s="361"/>
      <c r="J15" s="361"/>
      <c r="K15" s="361"/>
    </row>
    <row r="16" spans="2:11" ht="18" customHeight="1" x14ac:dyDescent="0.2">
      <c r="B16" s="360"/>
      <c r="C16" s="434"/>
      <c r="D16" s="361"/>
      <c r="E16" s="361"/>
      <c r="F16" s="361"/>
      <c r="G16" s="361"/>
      <c r="H16" s="361"/>
      <c r="I16" s="361"/>
      <c r="J16" s="361"/>
      <c r="K16" s="361"/>
    </row>
    <row r="17" spans="2:11" ht="18" customHeight="1" x14ac:dyDescent="0.2">
      <c r="B17" s="360"/>
      <c r="C17" s="489"/>
      <c r="D17" s="361"/>
      <c r="E17" s="361"/>
      <c r="F17" s="361"/>
      <c r="G17" s="361"/>
      <c r="H17" s="361"/>
      <c r="I17" s="361"/>
      <c r="J17" s="361"/>
      <c r="K17" s="361"/>
    </row>
    <row r="18" spans="2:11" ht="18" customHeight="1" x14ac:dyDescent="0.2">
      <c r="B18" s="360"/>
      <c r="C18" s="434"/>
      <c r="D18" s="361"/>
      <c r="E18" s="361"/>
      <c r="F18" s="361"/>
      <c r="G18" s="361"/>
      <c r="H18" s="361"/>
      <c r="I18" s="361"/>
      <c r="J18" s="361"/>
      <c r="K18" s="361"/>
    </row>
    <row r="19" spans="2:11" ht="18" customHeight="1" x14ac:dyDescent="0.2">
      <c r="B19" s="360"/>
      <c r="C19" s="434"/>
      <c r="D19" s="361"/>
      <c r="E19" s="361"/>
      <c r="F19" s="361"/>
      <c r="G19" s="361"/>
      <c r="H19" s="361"/>
      <c r="I19" s="361"/>
      <c r="J19" s="361"/>
      <c r="K19" s="361"/>
    </row>
    <row r="20" spans="2:11" ht="18" customHeight="1" x14ac:dyDescent="0.2">
      <c r="B20" s="360"/>
      <c r="C20" s="434"/>
      <c r="D20" s="361"/>
      <c r="E20" s="361"/>
      <c r="F20" s="361"/>
      <c r="G20" s="361"/>
      <c r="H20" s="361"/>
      <c r="I20" s="361"/>
      <c r="J20" s="361"/>
      <c r="K20" s="361"/>
    </row>
    <row r="21" spans="2:11" ht="18" customHeight="1" x14ac:dyDescent="0.2">
      <c r="B21" s="360"/>
      <c r="C21" s="489"/>
      <c r="D21" s="361"/>
      <c r="E21" s="361"/>
      <c r="F21" s="361"/>
      <c r="G21" s="361"/>
      <c r="H21" s="361"/>
      <c r="I21" s="361"/>
      <c r="J21" s="361"/>
      <c r="K21" s="361"/>
    </row>
    <row r="22" spans="2:11" ht="18" customHeight="1" x14ac:dyDescent="0.2">
      <c r="B22" s="360"/>
      <c r="C22" s="489"/>
      <c r="D22" s="361"/>
      <c r="E22" s="361"/>
      <c r="F22" s="361"/>
      <c r="G22" s="361"/>
      <c r="H22" s="361"/>
      <c r="I22" s="361"/>
      <c r="J22" s="361"/>
      <c r="K22" s="361"/>
    </row>
    <row r="23" spans="2:11" ht="18" customHeight="1" x14ac:dyDescent="0.2">
      <c r="B23" s="360"/>
      <c r="C23" s="489"/>
      <c r="D23" s="361"/>
      <c r="E23" s="361"/>
      <c r="F23" s="361"/>
      <c r="G23" s="361"/>
      <c r="H23" s="361"/>
      <c r="I23" s="361"/>
      <c r="J23" s="361"/>
      <c r="K23" s="361"/>
    </row>
    <row r="24" spans="2:11" ht="18" customHeight="1" x14ac:dyDescent="0.2">
      <c r="B24" s="360"/>
      <c r="C24" s="489"/>
      <c r="D24" s="361"/>
      <c r="E24" s="361"/>
      <c r="F24" s="361"/>
      <c r="G24" s="361"/>
      <c r="H24" s="361"/>
      <c r="I24" s="361"/>
      <c r="J24" s="361"/>
      <c r="K24" s="361"/>
    </row>
    <row r="25" spans="2:11" ht="18" customHeight="1" x14ac:dyDescent="0.2">
      <c r="B25" s="360"/>
      <c r="C25" s="434"/>
      <c r="D25" s="361"/>
      <c r="E25" s="361"/>
      <c r="F25" s="361"/>
      <c r="G25" s="361"/>
      <c r="H25" s="361"/>
      <c r="I25" s="361"/>
      <c r="J25" s="361"/>
      <c r="K25" s="361"/>
    </row>
    <row r="26" spans="2:11" ht="18" customHeight="1" x14ac:dyDescent="0.2">
      <c r="B26" s="360"/>
      <c r="C26" s="434"/>
      <c r="D26" s="361"/>
      <c r="E26" s="361"/>
      <c r="F26" s="361"/>
      <c r="G26" s="361"/>
      <c r="H26" s="361"/>
      <c r="I26" s="361"/>
      <c r="J26" s="361"/>
      <c r="K26" s="361"/>
    </row>
    <row r="27" spans="2:11" ht="18" customHeight="1" x14ac:dyDescent="0.2">
      <c r="B27" s="360"/>
      <c r="C27" s="434"/>
      <c r="D27" s="361"/>
      <c r="E27" s="361"/>
      <c r="F27" s="361"/>
      <c r="G27" s="361"/>
      <c r="H27" s="361"/>
      <c r="I27" s="361"/>
      <c r="J27" s="361"/>
      <c r="K27" s="361"/>
    </row>
    <row r="28" spans="2:11" x14ac:dyDescent="0.2">
      <c r="B28" s="360"/>
      <c r="C28" s="388"/>
      <c r="D28" s="361"/>
      <c r="E28" s="361"/>
      <c r="F28" s="366"/>
      <c r="G28" s="366"/>
      <c r="H28" s="366"/>
      <c r="I28" s="361"/>
      <c r="J28" s="366"/>
      <c r="K28" s="366"/>
    </row>
    <row r="29" spans="2:11" ht="18" customHeight="1" x14ac:dyDescent="0.2">
      <c r="B29" s="360"/>
      <c r="C29" s="156"/>
      <c r="D29" s="5" t="s">
        <v>6</v>
      </c>
      <c r="E29" s="53" t="s">
        <v>556</v>
      </c>
      <c r="F29" s="53" t="s">
        <v>557</v>
      </c>
      <c r="G29" s="334"/>
      <c r="H29" s="337" t="s">
        <v>822</v>
      </c>
      <c r="I29" s="335" t="s">
        <v>27</v>
      </c>
      <c r="J29" s="335" t="s">
        <v>558</v>
      </c>
      <c r="K29" s="108"/>
    </row>
    <row r="30" spans="2:11" ht="18" customHeight="1" x14ac:dyDescent="0.2">
      <c r="B30" s="360"/>
      <c r="C30" s="156"/>
      <c r="D30" s="68">
        <v>1</v>
      </c>
      <c r="E30" s="90" t="s">
        <v>559</v>
      </c>
      <c r="F30" s="91" t="s">
        <v>562</v>
      </c>
      <c r="G30" s="336"/>
      <c r="H30" s="155" t="s">
        <v>823</v>
      </c>
      <c r="I30" s="158"/>
      <c r="J30" s="159">
        <v>280</v>
      </c>
      <c r="K30" s="157"/>
    </row>
    <row r="31" spans="2:11" ht="18" customHeight="1" x14ac:dyDescent="0.2">
      <c r="B31" s="360"/>
      <c r="C31" s="156"/>
      <c r="D31" s="68">
        <v>2</v>
      </c>
      <c r="E31" s="90" t="s">
        <v>560</v>
      </c>
      <c r="F31" s="92"/>
      <c r="G31" s="336"/>
      <c r="H31" s="155" t="s">
        <v>824</v>
      </c>
      <c r="I31" s="158"/>
      <c r="J31" s="159">
        <v>60</v>
      </c>
      <c r="K31" s="157"/>
    </row>
    <row r="32" spans="2:11" ht="18" customHeight="1" x14ac:dyDescent="0.2">
      <c r="B32" s="360"/>
      <c r="C32" s="156"/>
      <c r="D32" s="436" t="s">
        <v>825</v>
      </c>
      <c r="E32" s="437"/>
      <c r="F32" s="437"/>
      <c r="G32" s="437"/>
      <c r="H32" s="437"/>
      <c r="I32" s="437"/>
      <c r="J32" s="161">
        <f>J30+J31</f>
        <v>340</v>
      </c>
      <c r="K32" s="157"/>
    </row>
    <row r="33" spans="2:11" ht="18" customHeight="1" x14ac:dyDescent="0.2">
      <c r="B33" s="360"/>
      <c r="C33" s="408" t="s">
        <v>1447</v>
      </c>
      <c r="D33" s="359"/>
      <c r="E33" s="359"/>
      <c r="F33" s="367"/>
      <c r="G33" s="368"/>
      <c r="H33" s="368"/>
      <c r="I33" s="350"/>
      <c r="J33" s="368"/>
      <c r="K33" s="368"/>
    </row>
    <row r="34" spans="2:11" ht="18" customHeight="1" x14ac:dyDescent="0.2">
      <c r="B34" s="360"/>
      <c r="C34" s="435"/>
      <c r="D34" s="350"/>
      <c r="E34" s="350"/>
      <c r="F34" s="350"/>
      <c r="G34" s="350"/>
      <c r="H34" s="350"/>
      <c r="I34" s="350"/>
      <c r="J34" s="350"/>
      <c r="K34" s="350"/>
    </row>
    <row r="35" spans="2:11" ht="18" customHeight="1" x14ac:dyDescent="0.2">
      <c r="B35" s="360"/>
      <c r="C35" s="448"/>
      <c r="D35" s="350"/>
      <c r="E35" s="350"/>
      <c r="F35" s="350"/>
      <c r="G35" s="350"/>
      <c r="H35" s="350"/>
      <c r="I35" s="350"/>
      <c r="J35" s="350"/>
      <c r="K35" s="350"/>
    </row>
    <row r="36" spans="2:11" ht="18" customHeight="1" x14ac:dyDescent="0.2">
      <c r="B36" s="360"/>
      <c r="C36" s="435"/>
      <c r="D36" s="350"/>
      <c r="E36" s="350"/>
      <c r="F36" s="350"/>
      <c r="G36" s="350"/>
      <c r="H36" s="350"/>
      <c r="I36" s="350"/>
      <c r="J36" s="350"/>
      <c r="K36" s="350"/>
    </row>
    <row r="37" spans="2:11" ht="18" customHeight="1" x14ac:dyDescent="0.2">
      <c r="B37" s="360"/>
      <c r="C37" s="435"/>
      <c r="D37" s="350"/>
      <c r="E37" s="350"/>
      <c r="F37" s="350"/>
      <c r="G37" s="350"/>
      <c r="H37" s="350"/>
      <c r="I37" s="350"/>
      <c r="J37" s="350"/>
      <c r="K37" s="350"/>
    </row>
    <row r="38" spans="2:11" ht="18" customHeight="1" x14ac:dyDescent="0.2">
      <c r="B38" s="360"/>
      <c r="C38" s="435"/>
      <c r="D38" s="350"/>
      <c r="E38" s="350"/>
      <c r="F38" s="350"/>
      <c r="G38" s="350"/>
      <c r="H38" s="350"/>
      <c r="I38" s="350"/>
      <c r="J38" s="350"/>
      <c r="K38" s="350"/>
    </row>
    <row r="39" spans="2:11" ht="18" customHeight="1" x14ac:dyDescent="0.2"/>
    <row r="40" spans="2:11" ht="18" customHeight="1" x14ac:dyDescent="0.2">
      <c r="B40" s="2" t="s">
        <v>1450</v>
      </c>
    </row>
    <row r="41" spans="2:11" ht="18" customHeight="1" x14ac:dyDescent="0.2">
      <c r="B41" s="2" t="s">
        <v>1453</v>
      </c>
    </row>
  </sheetData>
  <mergeCells count="8">
    <mergeCell ref="C2:K2"/>
    <mergeCell ref="C4:K4"/>
    <mergeCell ref="C5:K5"/>
    <mergeCell ref="C6:K6"/>
    <mergeCell ref="B8:B38"/>
    <mergeCell ref="C8:K28"/>
    <mergeCell ref="D32:I32"/>
    <mergeCell ref="C33:K38"/>
  </mergeCells>
  <phoneticPr fontId="24" type="noConversion"/>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2:H78"/>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50" t="s">
        <v>47</v>
      </c>
      <c r="D2" s="350"/>
      <c r="E2" s="350"/>
      <c r="F2" s="350"/>
      <c r="G2" s="350"/>
      <c r="H2" s="350"/>
    </row>
    <row r="3" spans="2:8" x14ac:dyDescent="0.2">
      <c r="C3" s="3"/>
      <c r="D3" s="3"/>
      <c r="E3" s="3"/>
      <c r="F3" s="3"/>
      <c r="G3" s="3"/>
      <c r="H3" s="3"/>
    </row>
    <row r="4" spans="2:8" ht="18" customHeight="1" x14ac:dyDescent="0.2">
      <c r="B4" s="1" t="s">
        <v>0</v>
      </c>
      <c r="C4" s="350" t="s">
        <v>48</v>
      </c>
      <c r="D4" s="350"/>
      <c r="E4" s="350"/>
      <c r="F4" s="350"/>
      <c r="G4" s="350"/>
      <c r="H4" s="350"/>
    </row>
    <row r="5" spans="2:8" ht="18" customHeight="1" x14ac:dyDescent="0.2">
      <c r="B5" s="1" t="s">
        <v>1</v>
      </c>
      <c r="C5" s="350"/>
      <c r="D5" s="350"/>
      <c r="E5" s="350"/>
      <c r="F5" s="350"/>
      <c r="G5" s="350"/>
      <c r="H5" s="350"/>
    </row>
    <row r="6" spans="2:8" ht="18" customHeight="1" x14ac:dyDescent="0.2">
      <c r="B6" s="1" t="s">
        <v>2</v>
      </c>
      <c r="C6" s="350" t="s">
        <v>842</v>
      </c>
      <c r="D6" s="350"/>
      <c r="E6" s="350"/>
      <c r="F6" s="350"/>
      <c r="G6" s="350"/>
      <c r="H6" s="350"/>
    </row>
    <row r="8" spans="2:8" ht="18" customHeight="1" x14ac:dyDescent="0.2">
      <c r="B8" s="360" t="s">
        <v>3</v>
      </c>
      <c r="C8" s="361" t="s">
        <v>1248</v>
      </c>
      <c r="D8" s="361"/>
      <c r="E8" s="361"/>
      <c r="F8" s="361"/>
      <c r="G8" s="361"/>
      <c r="H8" s="361"/>
    </row>
    <row r="9" spans="2:8" ht="18" customHeight="1" x14ac:dyDescent="0.2">
      <c r="B9" s="360"/>
      <c r="C9" s="361"/>
      <c r="D9" s="361"/>
      <c r="E9" s="361"/>
      <c r="F9" s="361"/>
      <c r="G9" s="361"/>
      <c r="H9" s="361"/>
    </row>
    <row r="10" spans="2:8" ht="18" customHeight="1" x14ac:dyDescent="0.2">
      <c r="B10" s="360"/>
      <c r="C10" s="361"/>
      <c r="D10" s="361"/>
      <c r="E10" s="361"/>
      <c r="F10" s="361"/>
      <c r="G10" s="361"/>
      <c r="H10" s="361"/>
    </row>
    <row r="11" spans="2:8" ht="18" customHeight="1" x14ac:dyDescent="0.2">
      <c r="B11" s="360"/>
      <c r="C11" s="361"/>
      <c r="D11" s="361"/>
      <c r="E11" s="361"/>
      <c r="F11" s="361"/>
      <c r="G11" s="361"/>
      <c r="H11" s="361"/>
    </row>
    <row r="12" spans="2:8" ht="18" customHeight="1" x14ac:dyDescent="0.2">
      <c r="B12" s="360"/>
      <c r="C12" s="361"/>
      <c r="D12" s="361"/>
      <c r="E12" s="361"/>
      <c r="F12" s="361"/>
      <c r="G12" s="361"/>
      <c r="H12" s="361"/>
    </row>
    <row r="13" spans="2:8" ht="18" customHeight="1" x14ac:dyDescent="0.2">
      <c r="B13" s="360"/>
      <c r="C13" s="361"/>
      <c r="D13" s="361"/>
      <c r="E13" s="361"/>
      <c r="F13" s="361"/>
      <c r="G13" s="361"/>
      <c r="H13" s="361"/>
    </row>
    <row r="14" spans="2:8" ht="18" customHeight="1" x14ac:dyDescent="0.2">
      <c r="B14" s="360"/>
      <c r="C14" s="361"/>
      <c r="D14" s="361"/>
      <c r="E14" s="361"/>
      <c r="F14" s="361"/>
      <c r="G14" s="361"/>
      <c r="H14" s="361"/>
    </row>
    <row r="15" spans="2:8" ht="18" customHeight="1" x14ac:dyDescent="0.2">
      <c r="B15" s="360"/>
      <c r="C15" s="361"/>
      <c r="D15" s="361"/>
      <c r="E15" s="361"/>
      <c r="F15" s="361"/>
      <c r="G15" s="361"/>
      <c r="H15" s="361"/>
    </row>
    <row r="16" spans="2:8" ht="18" customHeight="1" x14ac:dyDescent="0.2">
      <c r="B16" s="360"/>
      <c r="C16" s="361"/>
      <c r="D16" s="361"/>
      <c r="E16" s="361"/>
      <c r="F16" s="361"/>
      <c r="G16" s="361"/>
      <c r="H16" s="361"/>
    </row>
    <row r="17" spans="2:8" ht="18" customHeight="1" x14ac:dyDescent="0.2">
      <c r="B17" s="360"/>
      <c r="C17" s="361"/>
      <c r="D17" s="361"/>
      <c r="E17" s="361"/>
      <c r="F17" s="361"/>
      <c r="G17" s="361"/>
      <c r="H17" s="361"/>
    </row>
    <row r="18" spans="2:8" ht="18" customHeight="1" x14ac:dyDescent="0.2">
      <c r="B18" s="360"/>
      <c r="C18" s="361"/>
      <c r="D18" s="361"/>
      <c r="E18" s="361"/>
      <c r="F18" s="361"/>
      <c r="G18" s="361"/>
      <c r="H18" s="361"/>
    </row>
    <row r="19" spans="2:8" ht="18" customHeight="1" x14ac:dyDescent="0.2">
      <c r="B19" s="360"/>
      <c r="C19" s="361"/>
      <c r="D19" s="361"/>
      <c r="E19" s="361"/>
      <c r="F19" s="361"/>
      <c r="G19" s="361"/>
      <c r="H19" s="361"/>
    </row>
    <row r="20" spans="2:8" ht="39.75" customHeight="1" x14ac:dyDescent="0.2">
      <c r="B20" s="360"/>
      <c r="C20" s="366"/>
      <c r="D20" s="366"/>
      <c r="E20" s="366"/>
      <c r="F20" s="366"/>
      <c r="G20" s="366"/>
      <c r="H20" s="366"/>
    </row>
    <row r="21" spans="2:8" ht="18" customHeight="1" x14ac:dyDescent="0.2">
      <c r="B21" s="360"/>
      <c r="C21" s="5" t="s">
        <v>6</v>
      </c>
      <c r="D21" s="13" t="s">
        <v>49</v>
      </c>
      <c r="E21" s="18"/>
      <c r="F21" s="14"/>
      <c r="G21" s="5" t="s">
        <v>25</v>
      </c>
      <c r="H21" s="17"/>
    </row>
    <row r="22" spans="2:8" ht="18" customHeight="1" x14ac:dyDescent="0.2">
      <c r="B22" s="360"/>
      <c r="C22" s="4">
        <v>1</v>
      </c>
      <c r="D22" s="16" t="s">
        <v>10</v>
      </c>
      <c r="E22" s="19"/>
      <c r="F22" s="15"/>
      <c r="G22" s="4">
        <v>120</v>
      </c>
      <c r="H22" s="17"/>
    </row>
    <row r="23" spans="2:8" ht="18" customHeight="1" x14ac:dyDescent="0.2">
      <c r="B23" s="360"/>
      <c r="C23" s="367" t="s">
        <v>12</v>
      </c>
      <c r="D23" s="368"/>
      <c r="E23" s="368"/>
      <c r="F23" s="368"/>
      <c r="G23" s="368"/>
      <c r="H23" s="368"/>
    </row>
    <row r="24" spans="2:8" ht="18" customHeight="1" x14ac:dyDescent="0.2">
      <c r="B24" s="360"/>
      <c r="C24" s="350"/>
      <c r="D24" s="350"/>
      <c r="E24" s="350"/>
      <c r="F24" s="350"/>
      <c r="G24" s="350"/>
      <c r="H24" s="350"/>
    </row>
    <row r="25" spans="2:8" ht="18" customHeight="1" x14ac:dyDescent="0.2">
      <c r="B25" s="360"/>
      <c r="C25" s="350"/>
      <c r="D25" s="350"/>
      <c r="E25" s="350"/>
      <c r="F25" s="350"/>
      <c r="G25" s="350"/>
      <c r="H25" s="350"/>
    </row>
    <row r="26" spans="2:8" ht="18" customHeight="1" x14ac:dyDescent="0.2">
      <c r="B26" s="360"/>
      <c r="C26" s="350"/>
      <c r="D26" s="350"/>
      <c r="E26" s="350"/>
      <c r="F26" s="350"/>
      <c r="G26" s="350"/>
      <c r="H26" s="350"/>
    </row>
    <row r="27" spans="2:8" ht="18" customHeight="1" x14ac:dyDescent="0.2">
      <c r="B27" s="360"/>
      <c r="C27" s="350"/>
      <c r="D27" s="350"/>
      <c r="E27" s="350"/>
      <c r="F27" s="350"/>
      <c r="G27" s="350"/>
      <c r="H27" s="350"/>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459</v>
      </c>
      <c r="D48" s="80" t="s">
        <v>456</v>
      </c>
    </row>
    <row r="49" spans="2:4" ht="18" customHeight="1" x14ac:dyDescent="0.2">
      <c r="D49" s="2" t="s">
        <v>458</v>
      </c>
    </row>
    <row r="50" spans="2:4" ht="18" customHeight="1" x14ac:dyDescent="0.2"/>
    <row r="51" spans="2:4" ht="18" customHeight="1" x14ac:dyDescent="0.2">
      <c r="B51" s="79" t="s">
        <v>462</v>
      </c>
      <c r="D51" s="80" t="s">
        <v>461</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24" type="noConversion"/>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1:K76"/>
  <sheetViews>
    <sheetView showGridLines="0" workbookViewId="0">
      <selection activeCell="N15" sqref="N15"/>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79" t="s">
        <v>540</v>
      </c>
      <c r="C1" s="379"/>
      <c r="D1" s="379"/>
      <c r="E1" s="379"/>
      <c r="F1" s="379"/>
      <c r="G1" s="379"/>
      <c r="H1" s="379"/>
      <c r="I1" s="379"/>
      <c r="J1" s="379"/>
    </row>
    <row r="2" spans="2:11" ht="18" customHeight="1" x14ac:dyDescent="0.2">
      <c r="B2" s="1" t="s">
        <v>4</v>
      </c>
      <c r="C2" s="350" t="s">
        <v>541</v>
      </c>
      <c r="D2" s="350"/>
      <c r="E2" s="350"/>
      <c r="F2" s="350"/>
      <c r="G2" s="350"/>
      <c r="H2" s="350"/>
      <c r="I2" s="350"/>
      <c r="J2" s="350"/>
    </row>
    <row r="3" spans="2:11" x14ac:dyDescent="0.2">
      <c r="C3" s="3"/>
      <c r="D3" s="3"/>
      <c r="E3" s="3"/>
      <c r="F3" s="3"/>
      <c r="G3" s="3"/>
      <c r="H3" s="3"/>
      <c r="I3" s="3"/>
      <c r="J3" s="3"/>
    </row>
    <row r="4" spans="2:11" ht="18" customHeight="1" x14ac:dyDescent="0.2">
      <c r="B4" s="1" t="s">
        <v>0</v>
      </c>
      <c r="C4" s="350" t="s">
        <v>542</v>
      </c>
      <c r="D4" s="350"/>
      <c r="E4" s="350"/>
      <c r="F4" s="350"/>
      <c r="G4" s="350"/>
      <c r="H4" s="350"/>
      <c r="I4" s="350"/>
      <c r="J4" s="350"/>
    </row>
    <row r="5" spans="2:11" ht="18" customHeight="1" x14ac:dyDescent="0.2">
      <c r="B5" s="1" t="s">
        <v>1</v>
      </c>
      <c r="C5" s="350"/>
      <c r="D5" s="350"/>
      <c r="E5" s="350"/>
      <c r="F5" s="350"/>
      <c r="G5" s="350"/>
      <c r="H5" s="350"/>
      <c r="I5" s="350"/>
      <c r="J5" s="350"/>
    </row>
    <row r="6" spans="2:11" ht="18" customHeight="1" x14ac:dyDescent="0.2">
      <c r="B6" s="1" t="s">
        <v>2</v>
      </c>
      <c r="C6" s="350" t="s">
        <v>484</v>
      </c>
      <c r="D6" s="350"/>
      <c r="E6" s="350"/>
      <c r="F6" s="350"/>
      <c r="G6" s="350"/>
      <c r="H6" s="350"/>
      <c r="I6" s="350"/>
      <c r="J6" s="350"/>
    </row>
    <row r="8" spans="2:11" ht="18" customHeight="1" x14ac:dyDescent="0.2">
      <c r="B8" s="360" t="s">
        <v>3</v>
      </c>
      <c r="C8" s="361" t="s">
        <v>543</v>
      </c>
      <c r="D8" s="361"/>
      <c r="E8" s="361"/>
      <c r="F8" s="361"/>
      <c r="G8" s="361"/>
      <c r="H8" s="361"/>
      <c r="I8" s="361"/>
      <c r="J8" s="361"/>
    </row>
    <row r="9" spans="2:11" ht="18" customHeight="1" x14ac:dyDescent="0.2">
      <c r="B9" s="360"/>
      <c r="C9" s="361"/>
      <c r="D9" s="361"/>
      <c r="E9" s="361"/>
      <c r="F9" s="361"/>
      <c r="G9" s="361"/>
      <c r="H9" s="361"/>
      <c r="I9" s="361"/>
      <c r="J9" s="361"/>
    </row>
    <row r="10" spans="2:11" ht="18" customHeight="1" x14ac:dyDescent="0.2">
      <c r="B10" s="360"/>
      <c r="C10" s="361"/>
      <c r="D10" s="361"/>
      <c r="E10" s="361"/>
      <c r="F10" s="361"/>
      <c r="G10" s="361"/>
      <c r="H10" s="361"/>
      <c r="I10" s="361"/>
      <c r="J10" s="361"/>
    </row>
    <row r="11" spans="2:11" ht="18" customHeight="1" x14ac:dyDescent="0.2">
      <c r="B11" s="360"/>
      <c r="C11" s="361"/>
      <c r="D11" s="361"/>
      <c r="E11" s="361"/>
      <c r="F11" s="361"/>
      <c r="G11" s="361"/>
      <c r="H11" s="361"/>
      <c r="I11" s="361"/>
      <c r="J11" s="361"/>
    </row>
    <row r="12" spans="2:11" ht="18" customHeight="1" x14ac:dyDescent="0.2">
      <c r="B12" s="360"/>
      <c r="C12" s="361"/>
      <c r="D12" s="361"/>
      <c r="E12" s="361"/>
      <c r="F12" s="361"/>
      <c r="G12" s="361"/>
      <c r="H12" s="361"/>
      <c r="I12" s="361"/>
      <c r="J12" s="361"/>
    </row>
    <row r="13" spans="2:11" ht="18" customHeight="1" x14ac:dyDescent="0.2">
      <c r="B13" s="360"/>
      <c r="C13" s="361"/>
      <c r="D13" s="361"/>
      <c r="E13" s="361"/>
      <c r="F13" s="361"/>
      <c r="G13" s="361"/>
      <c r="H13" s="361"/>
      <c r="I13" s="361"/>
      <c r="J13" s="361"/>
      <c r="K13" s="2" t="s">
        <v>483</v>
      </c>
    </row>
    <row r="14" spans="2:11" ht="18" customHeight="1" x14ac:dyDescent="0.2">
      <c r="B14" s="360"/>
      <c r="C14" s="361"/>
      <c r="D14" s="361"/>
      <c r="E14" s="361"/>
      <c r="F14" s="361"/>
      <c r="G14" s="361"/>
      <c r="H14" s="361"/>
      <c r="I14" s="361"/>
      <c r="J14" s="361"/>
    </row>
    <row r="15" spans="2:11" ht="18" customHeight="1" x14ac:dyDescent="0.2">
      <c r="B15" s="360"/>
      <c r="C15" s="361"/>
      <c r="D15" s="361"/>
      <c r="E15" s="361"/>
      <c r="F15" s="361"/>
      <c r="G15" s="361"/>
      <c r="H15" s="361"/>
      <c r="I15" s="361"/>
      <c r="J15" s="361"/>
    </row>
    <row r="16" spans="2:11" ht="18" customHeight="1" x14ac:dyDescent="0.2">
      <c r="B16" s="360"/>
      <c r="C16" s="361"/>
      <c r="D16" s="361"/>
      <c r="E16" s="361"/>
      <c r="F16" s="361"/>
      <c r="G16" s="361"/>
      <c r="H16" s="361"/>
      <c r="I16" s="361"/>
      <c r="J16" s="361"/>
    </row>
    <row r="17" spans="2:10" ht="18" customHeight="1" x14ac:dyDescent="0.2">
      <c r="B17" s="360"/>
      <c r="C17" s="361"/>
      <c r="D17" s="361"/>
      <c r="E17" s="361"/>
      <c r="F17" s="361"/>
      <c r="G17" s="361"/>
      <c r="H17" s="361"/>
      <c r="I17" s="361"/>
      <c r="J17" s="361"/>
    </row>
    <row r="18" spans="2:10" ht="19.5" customHeight="1" x14ac:dyDescent="0.2">
      <c r="B18" s="360"/>
      <c r="C18" s="366"/>
      <c r="D18" s="366"/>
      <c r="E18" s="366"/>
      <c r="F18" s="366"/>
      <c r="G18" s="366"/>
      <c r="H18" s="366"/>
      <c r="I18" s="366"/>
      <c r="J18" s="366"/>
    </row>
    <row r="19" spans="2:10" ht="18" customHeight="1" x14ac:dyDescent="0.2">
      <c r="B19" s="360"/>
      <c r="C19" s="5" t="s">
        <v>6</v>
      </c>
      <c r="D19" s="13" t="s">
        <v>7</v>
      </c>
      <c r="E19" s="18"/>
      <c r="F19" s="14"/>
      <c r="G19" s="5" t="s">
        <v>51</v>
      </c>
      <c r="H19" s="26"/>
      <c r="I19" s="26"/>
      <c r="J19" s="17"/>
    </row>
    <row r="20" spans="2:10" ht="18" customHeight="1" x14ac:dyDescent="0.2">
      <c r="B20" s="360"/>
      <c r="C20" s="4">
        <v>1</v>
      </c>
      <c r="D20" s="16" t="s">
        <v>10</v>
      </c>
      <c r="E20" s="19"/>
      <c r="F20" s="15"/>
      <c r="G20" s="4">
        <v>120</v>
      </c>
      <c r="H20" s="26"/>
      <c r="I20" s="26"/>
      <c r="J20" s="17"/>
    </row>
    <row r="21" spans="2:10" ht="18" customHeight="1" x14ac:dyDescent="0.2">
      <c r="B21" s="360"/>
      <c r="C21" s="367" t="s">
        <v>12</v>
      </c>
      <c r="D21" s="368"/>
      <c r="E21" s="368"/>
      <c r="F21" s="368"/>
      <c r="G21" s="368"/>
      <c r="H21" s="368"/>
      <c r="I21" s="368"/>
      <c r="J21" s="368"/>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c r="B28" s="370" t="s">
        <v>502</v>
      </c>
      <c r="C28" s="371"/>
      <c r="D28" s="371"/>
      <c r="E28" s="371"/>
      <c r="F28" s="371"/>
      <c r="G28" s="371"/>
      <c r="H28" s="371"/>
      <c r="I28" s="371"/>
      <c r="J28" s="372"/>
    </row>
    <row r="29" spans="2:10" ht="18" customHeight="1" x14ac:dyDescent="0.2">
      <c r="B29" s="373"/>
      <c r="C29" s="374"/>
      <c r="D29" s="374"/>
      <c r="E29" s="374"/>
      <c r="F29" s="374"/>
      <c r="G29" s="374"/>
      <c r="H29" s="374"/>
      <c r="I29" s="374"/>
      <c r="J29" s="375"/>
    </row>
    <row r="30" spans="2:10" ht="18" customHeight="1" x14ac:dyDescent="0.2">
      <c r="B30" s="373"/>
      <c r="C30" s="374"/>
      <c r="D30" s="374"/>
      <c r="E30" s="374"/>
      <c r="F30" s="374"/>
      <c r="G30" s="374"/>
      <c r="H30" s="374"/>
      <c r="I30" s="374"/>
      <c r="J30" s="375"/>
    </row>
    <row r="31" spans="2:10" ht="18" customHeight="1" x14ac:dyDescent="0.2">
      <c r="B31" s="373"/>
      <c r="C31" s="374"/>
      <c r="D31" s="374"/>
      <c r="E31" s="374"/>
      <c r="F31" s="374"/>
      <c r="G31" s="374"/>
      <c r="H31" s="374"/>
      <c r="I31" s="374"/>
      <c r="J31" s="375"/>
    </row>
    <row r="32" spans="2:10" ht="18" customHeight="1" x14ac:dyDescent="0.2">
      <c r="B32" s="373"/>
      <c r="C32" s="374"/>
      <c r="D32" s="374"/>
      <c r="E32" s="374"/>
      <c r="F32" s="374"/>
      <c r="G32" s="374"/>
      <c r="H32" s="374"/>
      <c r="I32" s="374"/>
      <c r="J32" s="375"/>
    </row>
    <row r="33" spans="2:10" ht="18" customHeight="1" x14ac:dyDescent="0.2">
      <c r="B33" s="376"/>
      <c r="C33" s="377"/>
      <c r="D33" s="377"/>
      <c r="E33" s="377"/>
      <c r="F33" s="377"/>
      <c r="G33" s="377"/>
      <c r="H33" s="377"/>
      <c r="I33" s="377"/>
      <c r="J33" s="378"/>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24" type="noConversion"/>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53</v>
      </c>
      <c r="D2" s="350"/>
      <c r="E2" s="350"/>
      <c r="F2" s="350"/>
      <c r="G2" s="350"/>
      <c r="H2" s="350"/>
      <c r="I2" s="350"/>
      <c r="J2" s="350"/>
    </row>
    <row r="3" spans="2:10" x14ac:dyDescent="0.2">
      <c r="C3" s="3"/>
      <c r="D3" s="3"/>
      <c r="E3" s="3"/>
      <c r="F3" s="3"/>
      <c r="G3" s="3"/>
      <c r="H3" s="3"/>
      <c r="I3" s="3"/>
      <c r="J3" s="3"/>
    </row>
    <row r="4" spans="2:10" ht="18" customHeight="1" x14ac:dyDescent="0.2">
      <c r="B4" s="1" t="s">
        <v>0</v>
      </c>
      <c r="C4" s="350" t="s">
        <v>22</v>
      </c>
      <c r="D4" s="350"/>
      <c r="E4" s="350"/>
      <c r="F4" s="350"/>
      <c r="G4" s="350"/>
      <c r="H4" s="350"/>
      <c r="I4" s="350"/>
      <c r="J4" s="350"/>
    </row>
    <row r="5" spans="2:10" ht="18" customHeight="1" x14ac:dyDescent="0.2">
      <c r="B5" s="1" t="s">
        <v>1</v>
      </c>
      <c r="C5" s="380" t="s">
        <v>48</v>
      </c>
      <c r="D5" s="350"/>
      <c r="E5" s="350"/>
      <c r="F5" s="350"/>
      <c r="G5" s="350"/>
      <c r="H5" s="350"/>
      <c r="I5" s="350"/>
      <c r="J5" s="350"/>
    </row>
    <row r="6" spans="2:10" ht="18" customHeight="1" x14ac:dyDescent="0.2">
      <c r="B6" s="1" t="s">
        <v>2</v>
      </c>
      <c r="C6" s="350" t="s">
        <v>54</v>
      </c>
      <c r="D6" s="350"/>
      <c r="E6" s="350"/>
      <c r="F6" s="350"/>
      <c r="G6" s="350"/>
      <c r="H6" s="350"/>
      <c r="I6" s="350"/>
      <c r="J6" s="350"/>
    </row>
    <row r="8" spans="2:10" ht="18" customHeight="1" x14ac:dyDescent="0.2">
      <c r="B8" s="360" t="s">
        <v>3</v>
      </c>
      <c r="C8" s="361" t="s">
        <v>60</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1"/>
      <c r="H16" s="361"/>
      <c r="I16" s="361"/>
      <c r="J16" s="361"/>
    </row>
    <row r="17" spans="2:10" ht="40.5" customHeight="1" x14ac:dyDescent="0.2">
      <c r="B17" s="360"/>
      <c r="C17" s="361"/>
      <c r="D17" s="361"/>
      <c r="E17" s="361"/>
      <c r="F17" s="361"/>
      <c r="G17" s="361"/>
      <c r="H17" s="361"/>
      <c r="I17" s="361"/>
      <c r="J17" s="366"/>
    </row>
    <row r="18" spans="2:10" ht="18" customHeight="1" x14ac:dyDescent="0.2">
      <c r="B18" s="360"/>
      <c r="C18" s="20" t="s">
        <v>6</v>
      </c>
      <c r="D18" s="21" t="s">
        <v>35</v>
      </c>
      <c r="E18" s="20" t="s">
        <v>37</v>
      </c>
      <c r="F18" s="369" t="s">
        <v>7</v>
      </c>
      <c r="G18" s="369"/>
      <c r="H18" s="369"/>
      <c r="I18" s="20" t="s">
        <v>51</v>
      </c>
      <c r="J18" s="27"/>
    </row>
    <row r="19" spans="2:10" ht="18" customHeight="1" x14ac:dyDescent="0.2">
      <c r="B19" s="360"/>
      <c r="C19" s="22">
        <v>1</v>
      </c>
      <c r="D19" s="10" t="s">
        <v>55</v>
      </c>
      <c r="E19" s="3">
        <v>90</v>
      </c>
      <c r="F19" s="364" t="s">
        <v>10</v>
      </c>
      <c r="G19" s="364"/>
      <c r="H19" s="364"/>
      <c r="I19" s="22">
        <v>100</v>
      </c>
      <c r="J19" s="28"/>
    </row>
    <row r="20" spans="2:10" ht="18" customHeight="1" x14ac:dyDescent="0.2">
      <c r="B20" s="360"/>
      <c r="C20" s="359" t="s">
        <v>56</v>
      </c>
      <c r="D20" s="350"/>
      <c r="E20" s="350"/>
      <c r="F20" s="350"/>
      <c r="G20" s="350"/>
      <c r="H20" s="350"/>
      <c r="I20" s="350"/>
      <c r="J20" s="368"/>
    </row>
    <row r="21" spans="2:10" ht="18" customHeight="1" x14ac:dyDescent="0.2">
      <c r="B21" s="360"/>
      <c r="C21" s="359"/>
      <c r="D21" s="350"/>
      <c r="E21" s="350"/>
      <c r="F21" s="350"/>
      <c r="G21" s="350"/>
      <c r="H21" s="350"/>
      <c r="I21" s="350"/>
      <c r="J21" s="350"/>
    </row>
    <row r="22" spans="2:10" ht="18" customHeight="1" x14ac:dyDescent="0.2">
      <c r="B22" s="360"/>
      <c r="C22" s="359"/>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c r="B26" s="360"/>
      <c r="C26" s="350"/>
      <c r="D26" s="350"/>
      <c r="E26" s="350"/>
      <c r="F26" s="350"/>
      <c r="G26" s="350"/>
      <c r="H26" s="350"/>
      <c r="I26" s="350"/>
      <c r="J26" s="350"/>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24"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58</v>
      </c>
      <c r="D2" s="350"/>
      <c r="E2" s="350"/>
      <c r="F2" s="350"/>
      <c r="G2" s="350"/>
      <c r="H2" s="350"/>
      <c r="I2" s="350"/>
      <c r="J2" s="350"/>
    </row>
    <row r="3" spans="2:10" x14ac:dyDescent="0.2">
      <c r="C3" s="3"/>
      <c r="D3" s="3"/>
      <c r="E3" s="3"/>
      <c r="F3" s="3"/>
      <c r="G3" s="3"/>
      <c r="H3" s="3"/>
      <c r="I3" s="3"/>
      <c r="J3" s="3"/>
    </row>
    <row r="4" spans="2:10" ht="18" customHeight="1" x14ac:dyDescent="0.2">
      <c r="B4" s="1" t="s">
        <v>0</v>
      </c>
      <c r="C4" s="350" t="s">
        <v>23</v>
      </c>
      <c r="D4" s="350"/>
      <c r="E4" s="350"/>
      <c r="F4" s="350"/>
      <c r="G4" s="350"/>
      <c r="H4" s="350"/>
      <c r="I4" s="350"/>
      <c r="J4" s="350"/>
    </row>
    <row r="5" spans="2:10" ht="18" customHeight="1" x14ac:dyDescent="0.2">
      <c r="B5" s="1" t="s">
        <v>1</v>
      </c>
      <c r="C5" s="380"/>
      <c r="D5" s="350"/>
      <c r="E5" s="350"/>
      <c r="F5" s="350"/>
      <c r="G5" s="350"/>
      <c r="H5" s="350"/>
      <c r="I5" s="350"/>
      <c r="J5" s="350"/>
    </row>
    <row r="6" spans="2:10" ht="18" customHeight="1" x14ac:dyDescent="0.2">
      <c r="B6" s="1" t="s">
        <v>2</v>
      </c>
      <c r="C6" s="350" t="s">
        <v>146</v>
      </c>
      <c r="D6" s="350"/>
      <c r="E6" s="350"/>
      <c r="F6" s="350"/>
      <c r="G6" s="350"/>
      <c r="H6" s="350"/>
      <c r="I6" s="350"/>
      <c r="J6" s="350"/>
    </row>
    <row r="8" spans="2:10" ht="18" customHeight="1" x14ac:dyDescent="0.2">
      <c r="B8" s="360" t="s">
        <v>3</v>
      </c>
      <c r="C8" s="361" t="s">
        <v>59</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1"/>
      <c r="H16" s="361"/>
      <c r="I16" s="361"/>
      <c r="J16" s="361"/>
    </row>
    <row r="17" spans="2:10" ht="37.5" customHeight="1" x14ac:dyDescent="0.2">
      <c r="B17" s="360"/>
      <c r="C17" s="361"/>
      <c r="D17" s="361"/>
      <c r="E17" s="361"/>
      <c r="F17" s="361"/>
      <c r="G17" s="361"/>
      <c r="H17" s="366"/>
      <c r="I17" s="366"/>
      <c r="J17" s="366"/>
    </row>
    <row r="18" spans="2:10" ht="18" customHeight="1" x14ac:dyDescent="0.2">
      <c r="B18" s="360"/>
      <c r="C18" s="20" t="s">
        <v>6</v>
      </c>
      <c r="D18" s="13" t="s">
        <v>7</v>
      </c>
      <c r="E18" s="18"/>
      <c r="F18" s="14"/>
      <c r="G18" s="20" t="s">
        <v>61</v>
      </c>
      <c r="H18" s="31"/>
      <c r="I18" s="26"/>
      <c r="J18" s="29"/>
    </row>
    <row r="19" spans="2:10" ht="18" customHeight="1" x14ac:dyDescent="0.2">
      <c r="B19" s="360"/>
      <c r="C19" s="22">
        <v>1</v>
      </c>
      <c r="D19" s="23" t="s">
        <v>10</v>
      </c>
      <c r="E19" s="19"/>
      <c r="F19" s="15"/>
      <c r="G19" s="22">
        <v>100</v>
      </c>
      <c r="H19" s="31"/>
      <c r="I19" s="26"/>
      <c r="J19" s="30"/>
    </row>
    <row r="20" spans="2:10" ht="18" customHeight="1" x14ac:dyDescent="0.2">
      <c r="B20" s="360"/>
      <c r="C20" s="359" t="s">
        <v>12</v>
      </c>
      <c r="D20" s="350"/>
      <c r="E20" s="350"/>
      <c r="F20" s="350"/>
      <c r="G20" s="350"/>
      <c r="H20" s="368"/>
      <c r="I20" s="368"/>
      <c r="J20" s="368"/>
    </row>
    <row r="21" spans="2:10" ht="18" customHeight="1" x14ac:dyDescent="0.2">
      <c r="B21" s="360"/>
      <c r="C21" s="350"/>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24"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142</v>
      </c>
      <c r="D2" s="350"/>
      <c r="E2" s="350"/>
      <c r="F2" s="350"/>
      <c r="G2" s="350"/>
      <c r="H2" s="350"/>
      <c r="I2" s="350"/>
      <c r="J2" s="350"/>
    </row>
    <row r="3" spans="2:10" x14ac:dyDescent="0.2">
      <c r="C3" s="3"/>
      <c r="D3" s="3"/>
      <c r="E3" s="3"/>
      <c r="F3" s="3"/>
      <c r="G3" s="3"/>
      <c r="H3" s="3"/>
      <c r="I3" s="3"/>
      <c r="J3" s="3"/>
    </row>
    <row r="4" spans="2:10" ht="18" customHeight="1" x14ac:dyDescent="0.2">
      <c r="B4" s="1" t="s">
        <v>0</v>
      </c>
      <c r="C4" s="350" t="s">
        <v>134</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528</v>
      </c>
      <c r="D6" s="350"/>
      <c r="E6" s="350"/>
      <c r="F6" s="350"/>
      <c r="G6" s="350"/>
      <c r="H6" s="350"/>
      <c r="I6" s="350"/>
      <c r="J6" s="350"/>
    </row>
    <row r="8" spans="2:10" ht="18" customHeight="1" x14ac:dyDescent="0.2">
      <c r="B8" s="360" t="s">
        <v>3</v>
      </c>
      <c r="C8" s="361" t="s">
        <v>143</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29.25" customHeight="1" x14ac:dyDescent="0.2">
      <c r="B16" s="360"/>
      <c r="C16" s="366"/>
      <c r="D16" s="366"/>
      <c r="E16" s="366"/>
      <c r="F16" s="366"/>
      <c r="G16" s="366"/>
      <c r="H16" s="366"/>
      <c r="I16" s="366"/>
      <c r="J16" s="366"/>
    </row>
    <row r="17" spans="2:10" ht="18" customHeight="1" x14ac:dyDescent="0.2">
      <c r="B17" s="360"/>
      <c r="C17" s="42" t="s">
        <v>6</v>
      </c>
      <c r="D17" s="21" t="s">
        <v>137</v>
      </c>
      <c r="E17" s="42" t="s">
        <v>138</v>
      </c>
      <c r="F17" s="369" t="s">
        <v>7</v>
      </c>
      <c r="G17" s="369"/>
      <c r="H17" s="369"/>
      <c r="I17" s="42" t="s">
        <v>139</v>
      </c>
      <c r="J17" s="27"/>
    </row>
    <row r="18" spans="2:10" ht="18" customHeight="1" x14ac:dyDescent="0.2">
      <c r="B18" s="360"/>
      <c r="C18" s="41">
        <v>1</v>
      </c>
      <c r="D18" s="40" t="s">
        <v>144</v>
      </c>
      <c r="E18" s="3">
        <v>65</v>
      </c>
      <c r="F18" s="364" t="s">
        <v>10</v>
      </c>
      <c r="G18" s="364"/>
      <c r="H18" s="364"/>
      <c r="I18" s="41">
        <v>2</v>
      </c>
      <c r="J18" s="28"/>
    </row>
    <row r="19" spans="2:10" ht="18" customHeight="1" x14ac:dyDescent="0.2">
      <c r="B19" s="360"/>
      <c r="C19" s="359" t="s">
        <v>141</v>
      </c>
      <c r="D19" s="350"/>
      <c r="E19" s="350"/>
      <c r="F19" s="350"/>
      <c r="G19" s="350"/>
      <c r="H19" s="350"/>
      <c r="I19" s="350"/>
      <c r="J19" s="368"/>
    </row>
    <row r="20" spans="2:10" ht="18" customHeight="1" x14ac:dyDescent="0.2">
      <c r="B20" s="360"/>
      <c r="C20" s="359"/>
      <c r="D20" s="350"/>
      <c r="E20" s="350"/>
      <c r="F20" s="350"/>
      <c r="G20" s="350"/>
      <c r="H20" s="350"/>
      <c r="I20" s="350"/>
      <c r="J20" s="350"/>
    </row>
    <row r="21" spans="2:10" ht="18" customHeight="1" x14ac:dyDescent="0.2">
      <c r="B21" s="360"/>
      <c r="C21" s="359"/>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4"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107</v>
      </c>
      <c r="D2" s="350"/>
      <c r="E2" s="350"/>
      <c r="F2" s="350"/>
      <c r="G2" s="350"/>
      <c r="H2" s="350"/>
      <c r="I2" s="350"/>
      <c r="J2" s="350"/>
    </row>
    <row r="3" spans="2:10" x14ac:dyDescent="0.2">
      <c r="C3" s="3"/>
      <c r="D3" s="3"/>
      <c r="E3" s="3"/>
      <c r="F3" s="3"/>
      <c r="G3" s="3"/>
      <c r="H3" s="3"/>
      <c r="I3" s="3"/>
      <c r="J3" s="3"/>
    </row>
    <row r="4" spans="2:10" ht="18" customHeight="1" x14ac:dyDescent="0.2">
      <c r="B4" s="1" t="s">
        <v>0</v>
      </c>
      <c r="C4" s="350" t="s">
        <v>22</v>
      </c>
      <c r="D4" s="350"/>
      <c r="E4" s="350"/>
      <c r="F4" s="350"/>
      <c r="G4" s="350"/>
      <c r="H4" s="350"/>
      <c r="I4" s="350"/>
      <c r="J4" s="350"/>
    </row>
    <row r="5" spans="2:10" ht="18" customHeight="1" x14ac:dyDescent="0.2">
      <c r="B5" s="1" t="s">
        <v>1</v>
      </c>
      <c r="C5" s="381" t="s">
        <v>23</v>
      </c>
      <c r="D5" s="381"/>
      <c r="E5" s="381"/>
      <c r="F5" s="381"/>
      <c r="G5" s="381"/>
      <c r="H5" s="381"/>
      <c r="I5" s="381"/>
      <c r="J5" s="381"/>
    </row>
    <row r="6" spans="2:10" ht="18" customHeight="1" x14ac:dyDescent="0.2">
      <c r="B6" s="1" t="s">
        <v>2</v>
      </c>
      <c r="C6" s="350" t="s">
        <v>145</v>
      </c>
      <c r="D6" s="350"/>
      <c r="E6" s="350"/>
      <c r="F6" s="350"/>
      <c r="G6" s="350"/>
      <c r="H6" s="350"/>
      <c r="I6" s="350"/>
      <c r="J6" s="350"/>
    </row>
    <row r="8" spans="2:10" ht="18" customHeight="1" x14ac:dyDescent="0.2">
      <c r="B8" s="360" t="s">
        <v>3</v>
      </c>
      <c r="C8" s="361" t="s">
        <v>505</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42" customHeight="1" x14ac:dyDescent="0.2">
      <c r="B16" s="360"/>
      <c r="C16" s="361"/>
      <c r="D16" s="361"/>
      <c r="E16" s="361"/>
      <c r="F16" s="361"/>
      <c r="G16" s="361"/>
      <c r="H16" s="361"/>
      <c r="I16" s="361"/>
      <c r="J16" s="361"/>
    </row>
    <row r="17" spans="2:10" ht="18" customHeight="1" x14ac:dyDescent="0.2">
      <c r="B17" s="360"/>
      <c r="C17" s="20" t="s">
        <v>6</v>
      </c>
      <c r="D17" s="21" t="s">
        <v>35</v>
      </c>
      <c r="E17" s="20" t="s">
        <v>37</v>
      </c>
      <c r="F17" s="369" t="s">
        <v>7</v>
      </c>
      <c r="G17" s="369"/>
      <c r="H17" s="369"/>
      <c r="I17" s="20" t="s">
        <v>61</v>
      </c>
      <c r="J17" s="20" t="s">
        <v>25</v>
      </c>
    </row>
    <row r="18" spans="2:10" ht="18" customHeight="1" x14ac:dyDescent="0.2">
      <c r="B18" s="360"/>
      <c r="C18" s="22">
        <v>1</v>
      </c>
      <c r="D18" s="10" t="s">
        <v>64</v>
      </c>
      <c r="E18" s="3">
        <v>65</v>
      </c>
      <c r="F18" s="364" t="s">
        <v>10</v>
      </c>
      <c r="G18" s="364"/>
      <c r="H18" s="364"/>
      <c r="I18" s="22">
        <v>100</v>
      </c>
      <c r="J18" s="22">
        <v>200</v>
      </c>
    </row>
    <row r="19" spans="2:10" ht="18" customHeight="1" x14ac:dyDescent="0.2">
      <c r="B19" s="360"/>
      <c r="C19" s="359" t="s">
        <v>210</v>
      </c>
      <c r="D19" s="350"/>
      <c r="E19" s="350"/>
      <c r="F19" s="350"/>
      <c r="G19" s="350"/>
      <c r="H19" s="350"/>
      <c r="I19" s="350"/>
      <c r="J19" s="368"/>
    </row>
    <row r="20" spans="2:10" ht="18" customHeight="1" x14ac:dyDescent="0.2">
      <c r="B20" s="360"/>
      <c r="C20" s="359"/>
      <c r="D20" s="350"/>
      <c r="E20" s="350"/>
      <c r="F20" s="350"/>
      <c r="G20" s="350"/>
      <c r="H20" s="350"/>
      <c r="I20" s="350"/>
      <c r="J20" s="350"/>
    </row>
    <row r="21" spans="2:10" ht="18" customHeight="1" x14ac:dyDescent="0.2">
      <c r="B21" s="360"/>
      <c r="C21" s="359"/>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4"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106</v>
      </c>
      <c r="D2" s="350"/>
      <c r="E2" s="350"/>
      <c r="F2" s="350"/>
      <c r="G2" s="350"/>
      <c r="H2" s="350"/>
      <c r="I2" s="350"/>
      <c r="J2" s="350"/>
    </row>
    <row r="3" spans="2:10" x14ac:dyDescent="0.2">
      <c r="C3" s="3"/>
      <c r="D3" s="3"/>
      <c r="E3" s="3"/>
      <c r="F3" s="3"/>
      <c r="G3" s="3"/>
      <c r="H3" s="3"/>
      <c r="I3" s="3"/>
      <c r="J3" s="3"/>
    </row>
    <row r="4" spans="2:10" ht="18" customHeight="1" x14ac:dyDescent="0.2">
      <c r="B4" s="1" t="s">
        <v>0</v>
      </c>
      <c r="C4" s="350" t="s">
        <v>22</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65</v>
      </c>
      <c r="D6" s="350"/>
      <c r="E6" s="350"/>
      <c r="F6" s="350"/>
      <c r="G6" s="350"/>
      <c r="H6" s="350"/>
      <c r="I6" s="350"/>
      <c r="J6" s="350"/>
    </row>
    <row r="8" spans="2:10" ht="18" customHeight="1" x14ac:dyDescent="0.2">
      <c r="B8" s="360" t="s">
        <v>3</v>
      </c>
      <c r="C8" s="361" t="s">
        <v>66</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42.75" customHeight="1" x14ac:dyDescent="0.2">
      <c r="B16" s="360"/>
      <c r="C16" s="361"/>
      <c r="D16" s="361"/>
      <c r="E16" s="361"/>
      <c r="F16" s="361"/>
      <c r="G16" s="361"/>
      <c r="H16" s="361"/>
      <c r="I16" s="361"/>
      <c r="J16" s="361"/>
    </row>
    <row r="17" spans="2:10" ht="18" customHeight="1" x14ac:dyDescent="0.2">
      <c r="B17" s="360"/>
      <c r="C17" s="20" t="s">
        <v>6</v>
      </c>
      <c r="D17" s="21" t="s">
        <v>35</v>
      </c>
      <c r="E17" s="20" t="s">
        <v>37</v>
      </c>
      <c r="F17" s="369" t="s">
        <v>7</v>
      </c>
      <c r="G17" s="369"/>
      <c r="H17" s="369"/>
      <c r="I17" s="20" t="s">
        <v>61</v>
      </c>
      <c r="J17" s="20" t="s">
        <v>25</v>
      </c>
    </row>
    <row r="18" spans="2:10" ht="18" customHeight="1" x14ac:dyDescent="0.2">
      <c r="B18" s="360"/>
      <c r="C18" s="22">
        <v>1</v>
      </c>
      <c r="D18" s="10" t="s">
        <v>64</v>
      </c>
      <c r="E18" s="3">
        <v>65</v>
      </c>
      <c r="F18" s="364" t="s">
        <v>10</v>
      </c>
      <c r="G18" s="364"/>
      <c r="H18" s="364"/>
      <c r="I18" s="22">
        <v>2</v>
      </c>
      <c r="J18" s="22">
        <v>2</v>
      </c>
    </row>
    <row r="19" spans="2:10" ht="18" customHeight="1" x14ac:dyDescent="0.2">
      <c r="B19" s="360"/>
      <c r="C19" s="359" t="s">
        <v>211</v>
      </c>
      <c r="D19" s="350"/>
      <c r="E19" s="350"/>
      <c r="F19" s="350"/>
      <c r="G19" s="350"/>
      <c r="H19" s="350"/>
      <c r="I19" s="350"/>
      <c r="J19" s="368"/>
    </row>
    <row r="20" spans="2:10" ht="18" customHeight="1" x14ac:dyDescent="0.2">
      <c r="B20" s="360"/>
      <c r="C20" s="359"/>
      <c r="D20" s="350"/>
      <c r="E20" s="350"/>
      <c r="F20" s="350"/>
      <c r="G20" s="350"/>
      <c r="H20" s="350"/>
      <c r="I20" s="350"/>
      <c r="J20" s="350"/>
    </row>
    <row r="21" spans="2:10" ht="18" customHeight="1" x14ac:dyDescent="0.2">
      <c r="B21" s="360"/>
      <c r="C21" s="359"/>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codeName="Sheet1">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611</v>
      </c>
      <c r="C1" s="99" t="s">
        <v>640</v>
      </c>
      <c r="D1" s="99" t="s">
        <v>641</v>
      </c>
    </row>
    <row r="2" spans="1:4" s="6" customFormat="1" ht="49.5" x14ac:dyDescent="0.2">
      <c r="A2" s="35">
        <v>1</v>
      </c>
      <c r="B2" s="35" t="s">
        <v>638</v>
      </c>
      <c r="C2" s="35" t="s">
        <v>649</v>
      </c>
      <c r="D2" s="106" t="s">
        <v>642</v>
      </c>
    </row>
    <row r="3" spans="1:4" s="6" customFormat="1" ht="49.5" x14ac:dyDescent="0.2">
      <c r="A3" s="35">
        <f>A2+1</f>
        <v>2</v>
      </c>
      <c r="B3" s="35" t="s">
        <v>637</v>
      </c>
      <c r="C3" s="35" t="s">
        <v>653</v>
      </c>
      <c r="D3" s="106" t="s">
        <v>650</v>
      </c>
    </row>
    <row r="4" spans="1:4" s="6" customFormat="1" ht="49.5" x14ac:dyDescent="0.2">
      <c r="A4" s="35">
        <f t="shared" ref="A4:A9" si="0">A3+1</f>
        <v>3</v>
      </c>
      <c r="B4" s="35" t="s">
        <v>639</v>
      </c>
      <c r="C4" s="35" t="s">
        <v>652</v>
      </c>
      <c r="D4" s="106" t="s">
        <v>651</v>
      </c>
    </row>
    <row r="5" spans="1:4" s="6" customFormat="1" ht="49.5" x14ac:dyDescent="0.2">
      <c r="A5" s="355">
        <f t="shared" si="0"/>
        <v>4</v>
      </c>
      <c r="B5" s="357" t="s">
        <v>662</v>
      </c>
      <c r="C5" s="35" t="s">
        <v>664</v>
      </c>
      <c r="D5" s="106" t="s">
        <v>663</v>
      </c>
    </row>
    <row r="6" spans="1:4" s="6" customFormat="1" ht="33" x14ac:dyDescent="0.2">
      <c r="A6" s="356"/>
      <c r="B6" s="358"/>
      <c r="C6" s="35" t="s">
        <v>665</v>
      </c>
      <c r="D6" s="106" t="s">
        <v>666</v>
      </c>
    </row>
    <row r="7" spans="1:4" s="6" customFormat="1" ht="33" x14ac:dyDescent="0.2">
      <c r="A7" s="35">
        <f>A5+1</f>
        <v>5</v>
      </c>
      <c r="B7" s="35" t="s">
        <v>643</v>
      </c>
      <c r="C7" s="35" t="s">
        <v>654</v>
      </c>
      <c r="D7" s="106" t="s">
        <v>646</v>
      </c>
    </row>
    <row r="8" spans="1:4" s="6" customFormat="1" ht="33" x14ac:dyDescent="0.2">
      <c r="A8" s="35">
        <f t="shared" si="0"/>
        <v>6</v>
      </c>
      <c r="B8" s="35" t="s">
        <v>644</v>
      </c>
      <c r="C8" s="35" t="s">
        <v>655</v>
      </c>
      <c r="D8" s="106" t="s">
        <v>647</v>
      </c>
    </row>
    <row r="9" spans="1:4" s="6" customFormat="1" ht="33" x14ac:dyDescent="0.2">
      <c r="A9" s="35">
        <f t="shared" si="0"/>
        <v>7</v>
      </c>
      <c r="B9" s="35" t="s">
        <v>645</v>
      </c>
      <c r="C9" s="35" t="s">
        <v>656</v>
      </c>
      <c r="D9" s="106" t="s">
        <v>648</v>
      </c>
    </row>
  </sheetData>
  <mergeCells count="2">
    <mergeCell ref="A5:A6"/>
    <mergeCell ref="B5:B6"/>
  </mergeCells>
  <phoneticPr fontId="24"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B2:H73"/>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50" t="s">
        <v>1160</v>
      </c>
      <c r="D2" s="350"/>
      <c r="E2" s="350"/>
      <c r="F2" s="350"/>
      <c r="G2" s="350"/>
      <c r="H2" s="350"/>
    </row>
    <row r="3" spans="2:8" x14ac:dyDescent="0.2">
      <c r="C3" s="3"/>
      <c r="D3" s="3"/>
      <c r="E3" s="3"/>
      <c r="F3" s="3"/>
      <c r="G3" s="3"/>
      <c r="H3" s="3"/>
    </row>
    <row r="4" spans="2:8" ht="18" customHeight="1" x14ac:dyDescent="0.2">
      <c r="B4" s="1" t="s">
        <v>0</v>
      </c>
      <c r="C4" s="350" t="s">
        <v>67</v>
      </c>
      <c r="D4" s="350"/>
      <c r="E4" s="350"/>
      <c r="F4" s="350"/>
      <c r="G4" s="350"/>
      <c r="H4" s="350"/>
    </row>
    <row r="5" spans="2:8" ht="18" customHeight="1" x14ac:dyDescent="0.2">
      <c r="B5" s="1" t="s">
        <v>1</v>
      </c>
      <c r="C5" s="350" t="s">
        <v>69</v>
      </c>
      <c r="D5" s="350"/>
      <c r="E5" s="350"/>
      <c r="F5" s="350"/>
      <c r="G5" s="350"/>
      <c r="H5" s="350"/>
    </row>
    <row r="6" spans="2:8" ht="18" customHeight="1" x14ac:dyDescent="0.2">
      <c r="B6" s="1" t="s">
        <v>2</v>
      </c>
      <c r="C6" s="350" t="s">
        <v>70</v>
      </c>
      <c r="D6" s="350"/>
      <c r="E6" s="350"/>
      <c r="F6" s="350"/>
      <c r="G6" s="350"/>
      <c r="H6" s="350"/>
    </row>
    <row r="8" spans="2:8" ht="18" customHeight="1" x14ac:dyDescent="0.2">
      <c r="B8" s="360" t="s">
        <v>3</v>
      </c>
      <c r="C8" s="361" t="s">
        <v>1169</v>
      </c>
      <c r="D8" s="361"/>
      <c r="E8" s="361"/>
      <c r="F8" s="361"/>
      <c r="G8" s="361"/>
      <c r="H8" s="361"/>
    </row>
    <row r="9" spans="2:8" ht="18" customHeight="1" x14ac:dyDescent="0.2">
      <c r="B9" s="360"/>
      <c r="C9" s="361"/>
      <c r="D9" s="361"/>
      <c r="E9" s="361"/>
      <c r="F9" s="361"/>
      <c r="G9" s="361"/>
      <c r="H9" s="361"/>
    </row>
    <row r="10" spans="2:8" ht="18" customHeight="1" x14ac:dyDescent="0.2">
      <c r="B10" s="360"/>
      <c r="C10" s="361"/>
      <c r="D10" s="361"/>
      <c r="E10" s="361"/>
      <c r="F10" s="361"/>
      <c r="G10" s="361"/>
      <c r="H10" s="361"/>
    </row>
    <row r="11" spans="2:8" ht="18" customHeight="1" x14ac:dyDescent="0.2">
      <c r="B11" s="360"/>
      <c r="C11" s="361"/>
      <c r="D11" s="361"/>
      <c r="E11" s="361"/>
      <c r="F11" s="361"/>
      <c r="G11" s="361"/>
      <c r="H11" s="361"/>
    </row>
    <row r="12" spans="2:8" ht="18" customHeight="1" x14ac:dyDescent="0.2">
      <c r="B12" s="360"/>
      <c r="C12" s="361"/>
      <c r="D12" s="361"/>
      <c r="E12" s="361"/>
      <c r="F12" s="361"/>
      <c r="G12" s="361"/>
      <c r="H12" s="361"/>
    </row>
    <row r="13" spans="2:8" ht="18" customHeight="1" x14ac:dyDescent="0.2">
      <c r="B13" s="360"/>
      <c r="C13" s="361"/>
      <c r="D13" s="361"/>
      <c r="E13" s="361"/>
      <c r="F13" s="361"/>
      <c r="G13" s="361"/>
      <c r="H13" s="361"/>
    </row>
    <row r="14" spans="2:8" ht="21" customHeight="1" x14ac:dyDescent="0.2">
      <c r="B14" s="360"/>
      <c r="C14" s="361"/>
      <c r="D14" s="361"/>
      <c r="E14" s="361"/>
      <c r="F14" s="361"/>
      <c r="G14" s="361"/>
      <c r="H14" s="366"/>
    </row>
    <row r="15" spans="2:8" ht="18" customHeight="1" x14ac:dyDescent="0.2">
      <c r="B15" s="360"/>
      <c r="C15" s="20" t="s">
        <v>6</v>
      </c>
      <c r="D15" s="382" t="s">
        <v>71</v>
      </c>
      <c r="E15" s="382"/>
      <c r="F15" s="382" t="s">
        <v>72</v>
      </c>
      <c r="G15" s="382"/>
      <c r="H15" s="29"/>
    </row>
    <row r="16" spans="2:8" ht="18" customHeight="1" x14ac:dyDescent="0.2">
      <c r="B16" s="360"/>
      <c r="C16" s="9">
        <v>1</v>
      </c>
      <c r="D16" s="383" t="s">
        <v>67</v>
      </c>
      <c r="E16" s="383"/>
      <c r="F16" s="383" t="s">
        <v>1163</v>
      </c>
      <c r="G16" s="383"/>
      <c r="H16" s="29"/>
    </row>
    <row r="17" spans="2:8" ht="18" customHeight="1" x14ac:dyDescent="0.2">
      <c r="B17" s="360"/>
      <c r="C17" s="9">
        <v>2</v>
      </c>
      <c r="D17" s="383" t="s">
        <v>74</v>
      </c>
      <c r="E17" s="383"/>
      <c r="F17" s="383" t="s">
        <v>75</v>
      </c>
      <c r="G17" s="383"/>
      <c r="H17" s="30"/>
    </row>
    <row r="18" spans="2:8" ht="18" customHeight="1" x14ac:dyDescent="0.2">
      <c r="B18" s="360"/>
      <c r="C18" s="359" t="s">
        <v>381</v>
      </c>
      <c r="D18" s="350"/>
      <c r="E18" s="350"/>
      <c r="F18" s="350"/>
      <c r="G18" s="350"/>
      <c r="H18" s="368"/>
    </row>
    <row r="19" spans="2:8" ht="18" customHeight="1" x14ac:dyDescent="0.2">
      <c r="B19" s="360"/>
      <c r="C19" s="350"/>
      <c r="D19" s="350"/>
      <c r="E19" s="350"/>
      <c r="F19" s="350"/>
      <c r="G19" s="350"/>
      <c r="H19" s="350"/>
    </row>
    <row r="20" spans="2:8" ht="18" customHeight="1" x14ac:dyDescent="0.2">
      <c r="B20" s="360"/>
      <c r="C20" s="350"/>
      <c r="D20" s="350"/>
      <c r="E20" s="350"/>
      <c r="F20" s="350"/>
      <c r="G20" s="350"/>
      <c r="H20" s="350"/>
    </row>
    <row r="21" spans="2:8" ht="18" customHeight="1" x14ac:dyDescent="0.2">
      <c r="B21" s="360"/>
      <c r="C21" s="350"/>
      <c r="D21" s="350"/>
      <c r="E21" s="350"/>
      <c r="F21" s="350"/>
      <c r="G21" s="350"/>
      <c r="H21" s="350"/>
    </row>
    <row r="22" spans="2:8" ht="18" customHeight="1" x14ac:dyDescent="0.2">
      <c r="B22" s="360"/>
      <c r="C22" s="350"/>
      <c r="D22" s="350"/>
      <c r="E22" s="350"/>
      <c r="F22" s="350"/>
      <c r="G22" s="350"/>
      <c r="H22" s="350"/>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H2"/>
    <mergeCell ref="C4:H4"/>
    <mergeCell ref="C5:H5"/>
    <mergeCell ref="C6:H6"/>
    <mergeCell ref="B8:B22"/>
    <mergeCell ref="C8:H14"/>
    <mergeCell ref="C18:H22"/>
    <mergeCell ref="F15:G15"/>
    <mergeCell ref="F17:G17"/>
    <mergeCell ref="D15:E15"/>
    <mergeCell ref="D17:E17"/>
    <mergeCell ref="D16:E16"/>
    <mergeCell ref="F16:G16"/>
  </mergeCells>
  <phoneticPr fontId="24"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B2:H72"/>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50" t="s">
        <v>1161</v>
      </c>
      <c r="D2" s="350"/>
      <c r="E2" s="350"/>
      <c r="F2" s="350"/>
      <c r="G2" s="350"/>
      <c r="H2" s="350"/>
    </row>
    <row r="3" spans="2:8" x14ac:dyDescent="0.2">
      <c r="C3" s="3"/>
      <c r="D3" s="3"/>
      <c r="E3" s="3"/>
      <c r="F3" s="3"/>
      <c r="G3" s="3"/>
      <c r="H3" s="3"/>
    </row>
    <row r="4" spans="2:8" ht="18" customHeight="1" x14ac:dyDescent="0.2">
      <c r="B4" s="1" t="s">
        <v>0</v>
      </c>
      <c r="C4" s="350" t="s">
        <v>76</v>
      </c>
      <c r="D4" s="350"/>
      <c r="E4" s="350"/>
      <c r="F4" s="350"/>
      <c r="G4" s="350"/>
      <c r="H4" s="350"/>
    </row>
    <row r="5" spans="2:8" ht="18" customHeight="1" x14ac:dyDescent="0.2">
      <c r="B5" s="1" t="s">
        <v>1</v>
      </c>
      <c r="C5" s="353" t="s">
        <v>77</v>
      </c>
      <c r="D5" s="353"/>
      <c r="E5" s="353"/>
      <c r="F5" s="353"/>
      <c r="G5" s="353"/>
      <c r="H5" s="353"/>
    </row>
    <row r="6" spans="2:8" ht="18" customHeight="1" x14ac:dyDescent="0.2">
      <c r="B6" s="1" t="s">
        <v>2</v>
      </c>
      <c r="C6" s="350" t="s">
        <v>70</v>
      </c>
      <c r="D6" s="350"/>
      <c r="E6" s="350"/>
      <c r="F6" s="350"/>
      <c r="G6" s="350"/>
      <c r="H6" s="350"/>
    </row>
    <row r="8" spans="2:8" ht="18" customHeight="1" x14ac:dyDescent="0.2">
      <c r="B8" s="360" t="s">
        <v>3</v>
      </c>
      <c r="C8" s="361" t="s">
        <v>1170</v>
      </c>
      <c r="D8" s="361"/>
      <c r="E8" s="361"/>
      <c r="F8" s="361"/>
      <c r="G8" s="361"/>
      <c r="H8" s="361"/>
    </row>
    <row r="9" spans="2:8" ht="18" customHeight="1" x14ac:dyDescent="0.2">
      <c r="B9" s="360"/>
      <c r="C9" s="361"/>
      <c r="D9" s="361"/>
      <c r="E9" s="361"/>
      <c r="F9" s="361"/>
      <c r="G9" s="361"/>
      <c r="H9" s="361"/>
    </row>
    <row r="10" spans="2:8" ht="18" customHeight="1" x14ac:dyDescent="0.2">
      <c r="B10" s="360"/>
      <c r="C10" s="361"/>
      <c r="D10" s="361"/>
      <c r="E10" s="361"/>
      <c r="F10" s="361"/>
      <c r="G10" s="361"/>
      <c r="H10" s="361"/>
    </row>
    <row r="11" spans="2:8" ht="18" customHeight="1" x14ac:dyDescent="0.2">
      <c r="B11" s="360"/>
      <c r="C11" s="361"/>
      <c r="D11" s="361"/>
      <c r="E11" s="361"/>
      <c r="F11" s="361"/>
      <c r="G11" s="361"/>
      <c r="H11" s="361"/>
    </row>
    <row r="12" spans="2:8" ht="18" customHeight="1" x14ac:dyDescent="0.2">
      <c r="B12" s="360"/>
      <c r="C12" s="361"/>
      <c r="D12" s="361"/>
      <c r="E12" s="361"/>
      <c r="F12" s="361"/>
      <c r="G12" s="361"/>
      <c r="H12" s="361"/>
    </row>
    <row r="13" spans="2:8" ht="24.75" customHeight="1" x14ac:dyDescent="0.2">
      <c r="B13" s="360"/>
      <c r="C13" s="361"/>
      <c r="D13" s="361"/>
      <c r="E13" s="361"/>
      <c r="F13" s="361"/>
      <c r="G13" s="361"/>
      <c r="H13" s="366"/>
    </row>
    <row r="14" spans="2:8" ht="18" customHeight="1" x14ac:dyDescent="0.2">
      <c r="B14" s="360"/>
      <c r="C14" s="20" t="s">
        <v>6</v>
      </c>
      <c r="D14" s="382" t="s">
        <v>71</v>
      </c>
      <c r="E14" s="382"/>
      <c r="F14" s="382" t="s">
        <v>72</v>
      </c>
      <c r="G14" s="382"/>
      <c r="H14" s="29"/>
    </row>
    <row r="15" spans="2:8" ht="18" customHeight="1" x14ac:dyDescent="0.2">
      <c r="B15" s="360"/>
      <c r="C15" s="9">
        <v>1</v>
      </c>
      <c r="D15" s="383" t="s">
        <v>78</v>
      </c>
      <c r="E15" s="383"/>
      <c r="F15" s="383" t="s">
        <v>73</v>
      </c>
      <c r="G15" s="383"/>
      <c r="H15" s="29"/>
    </row>
    <row r="16" spans="2:8" ht="18" customHeight="1" x14ac:dyDescent="0.2">
      <c r="B16" s="360"/>
      <c r="C16" s="9">
        <v>2</v>
      </c>
      <c r="D16" s="383" t="s">
        <v>74</v>
      </c>
      <c r="E16" s="383"/>
      <c r="F16" s="383" t="s">
        <v>75</v>
      </c>
      <c r="G16" s="383"/>
      <c r="H16" s="30"/>
    </row>
    <row r="17" spans="2:8" ht="18" customHeight="1" x14ac:dyDescent="0.2">
      <c r="B17" s="360"/>
      <c r="C17" s="359" t="s">
        <v>381</v>
      </c>
      <c r="D17" s="350"/>
      <c r="E17" s="350"/>
      <c r="F17" s="350"/>
      <c r="G17" s="350"/>
      <c r="H17" s="368"/>
    </row>
    <row r="18" spans="2:8" ht="18" customHeight="1" x14ac:dyDescent="0.2">
      <c r="B18" s="360"/>
      <c r="C18" s="350"/>
      <c r="D18" s="350"/>
      <c r="E18" s="350"/>
      <c r="F18" s="350"/>
      <c r="G18" s="350"/>
      <c r="H18" s="350"/>
    </row>
    <row r="19" spans="2:8" ht="18" customHeight="1" x14ac:dyDescent="0.2">
      <c r="B19" s="360"/>
      <c r="C19" s="350"/>
      <c r="D19" s="350"/>
      <c r="E19" s="350"/>
      <c r="F19" s="350"/>
      <c r="G19" s="350"/>
      <c r="H19" s="350"/>
    </row>
    <row r="20" spans="2:8" ht="18" customHeight="1" x14ac:dyDescent="0.2">
      <c r="B20" s="360"/>
      <c r="C20" s="350"/>
      <c r="D20" s="350"/>
      <c r="E20" s="350"/>
      <c r="F20" s="350"/>
      <c r="G20" s="350"/>
      <c r="H20" s="350"/>
    </row>
    <row r="21" spans="2:8" ht="18" customHeight="1" x14ac:dyDescent="0.2">
      <c r="B21" s="360"/>
      <c r="C21" s="350"/>
      <c r="D21" s="350"/>
      <c r="E21" s="350"/>
      <c r="F21" s="350"/>
      <c r="G21" s="350"/>
      <c r="H21" s="350"/>
    </row>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H2"/>
    <mergeCell ref="C4:H4"/>
    <mergeCell ref="C5:H5"/>
    <mergeCell ref="C6:H6"/>
    <mergeCell ref="B8:B21"/>
    <mergeCell ref="C8:H13"/>
    <mergeCell ref="D14:E14"/>
    <mergeCell ref="F14:G14"/>
    <mergeCell ref="D15:E15"/>
    <mergeCell ref="F15:G15"/>
    <mergeCell ref="D16:E16"/>
    <mergeCell ref="F16:G16"/>
    <mergeCell ref="C17:H21"/>
  </mergeCells>
  <phoneticPr fontId="24"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81</v>
      </c>
      <c r="D2" s="350"/>
      <c r="E2" s="350"/>
      <c r="F2" s="350"/>
      <c r="G2" s="350"/>
      <c r="H2" s="350"/>
      <c r="I2" s="350"/>
      <c r="J2" s="350"/>
    </row>
    <row r="3" spans="2:10" x14ac:dyDescent="0.2">
      <c r="C3" s="3"/>
      <c r="D3" s="3"/>
      <c r="E3" s="3"/>
      <c r="F3" s="3"/>
      <c r="G3" s="3"/>
      <c r="H3" s="3"/>
      <c r="I3" s="3"/>
      <c r="J3" s="3"/>
    </row>
    <row r="4" spans="2:10" ht="18" customHeight="1" x14ac:dyDescent="0.2">
      <c r="B4" s="1" t="s">
        <v>0</v>
      </c>
      <c r="C4" s="380" t="s">
        <v>82</v>
      </c>
      <c r="D4" s="350"/>
      <c r="E4" s="350"/>
      <c r="F4" s="350"/>
      <c r="G4" s="350"/>
      <c r="H4" s="350"/>
      <c r="I4" s="350"/>
      <c r="J4" s="350"/>
    </row>
    <row r="5" spans="2:10" ht="18" customHeight="1" x14ac:dyDescent="0.2">
      <c r="B5" s="1" t="s">
        <v>1</v>
      </c>
      <c r="C5" s="380"/>
      <c r="D5" s="350"/>
      <c r="E5" s="350"/>
      <c r="F5" s="350"/>
      <c r="G5" s="350"/>
      <c r="H5" s="350"/>
      <c r="I5" s="350"/>
      <c r="J5" s="350"/>
    </row>
    <row r="6" spans="2:10" ht="18" customHeight="1" x14ac:dyDescent="0.2">
      <c r="B6" s="1" t="s">
        <v>2</v>
      </c>
      <c r="C6" s="350" t="s">
        <v>83</v>
      </c>
      <c r="D6" s="350"/>
      <c r="E6" s="350"/>
      <c r="F6" s="350"/>
      <c r="G6" s="350"/>
      <c r="H6" s="350"/>
      <c r="I6" s="350"/>
      <c r="J6" s="350"/>
    </row>
    <row r="8" spans="2:10" ht="18" customHeight="1" x14ac:dyDescent="0.2">
      <c r="B8" s="360" t="s">
        <v>3</v>
      </c>
      <c r="C8" s="361" t="s">
        <v>85</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6"/>
      <c r="I11" s="366"/>
      <c r="J11" s="366"/>
    </row>
    <row r="12" spans="2:10" ht="18" customHeight="1" x14ac:dyDescent="0.2">
      <c r="B12" s="360"/>
      <c r="C12" s="20" t="s">
        <v>6</v>
      </c>
      <c r="D12" s="382" t="s">
        <v>71</v>
      </c>
      <c r="E12" s="382"/>
      <c r="F12" s="382" t="s">
        <v>72</v>
      </c>
      <c r="G12" s="382"/>
      <c r="H12" s="31"/>
      <c r="I12" s="26"/>
      <c r="J12" s="29"/>
    </row>
    <row r="13" spans="2:10" ht="18" customHeight="1" x14ac:dyDescent="0.2">
      <c r="B13" s="360"/>
      <c r="C13" s="9">
        <v>1</v>
      </c>
      <c r="D13" s="383" t="s">
        <v>78</v>
      </c>
      <c r="E13" s="383"/>
      <c r="F13" s="383" t="s">
        <v>73</v>
      </c>
      <c r="G13" s="383"/>
      <c r="H13" s="31"/>
      <c r="I13" s="26"/>
      <c r="J13" s="29"/>
    </row>
    <row r="14" spans="2:10" ht="18" customHeight="1" x14ac:dyDescent="0.2">
      <c r="B14" s="360"/>
      <c r="C14" s="9">
        <v>2</v>
      </c>
      <c r="D14" s="383" t="s">
        <v>74</v>
      </c>
      <c r="E14" s="383"/>
      <c r="F14" s="383" t="s">
        <v>75</v>
      </c>
      <c r="G14" s="383"/>
      <c r="H14" s="31"/>
      <c r="I14" s="26"/>
      <c r="J14" s="29"/>
    </row>
    <row r="15" spans="2:10" ht="18" customHeight="1" x14ac:dyDescent="0.2">
      <c r="B15" s="360"/>
      <c r="C15" s="32"/>
      <c r="D15" s="33"/>
      <c r="E15" s="33"/>
      <c r="F15" s="33"/>
      <c r="G15" s="33"/>
      <c r="H15" s="26"/>
      <c r="I15" s="26"/>
      <c r="J15" s="29"/>
    </row>
    <row r="16" spans="2:10" ht="18" customHeight="1" x14ac:dyDescent="0.2">
      <c r="B16" s="360"/>
      <c r="C16" s="384" t="s">
        <v>84</v>
      </c>
      <c r="D16" s="385"/>
      <c r="E16" s="385"/>
      <c r="F16" s="385"/>
      <c r="G16" s="385"/>
      <c r="H16" s="26"/>
      <c r="I16" s="26"/>
      <c r="J16" s="29"/>
    </row>
    <row r="17" spans="2:10" ht="18" customHeight="1" x14ac:dyDescent="0.2">
      <c r="B17" s="360"/>
      <c r="C17" s="20" t="s">
        <v>6</v>
      </c>
      <c r="D17" s="382" t="s">
        <v>71</v>
      </c>
      <c r="E17" s="382"/>
      <c r="F17" s="382" t="s">
        <v>72</v>
      </c>
      <c r="G17" s="382"/>
      <c r="H17" s="31"/>
      <c r="I17" s="26"/>
      <c r="J17" s="29"/>
    </row>
    <row r="18" spans="2:10" ht="18" customHeight="1" x14ac:dyDescent="0.2">
      <c r="B18" s="360"/>
      <c r="C18" s="9">
        <v>1</v>
      </c>
      <c r="D18" s="383" t="s">
        <v>78</v>
      </c>
      <c r="E18" s="383"/>
      <c r="F18" s="383" t="s">
        <v>73</v>
      </c>
      <c r="G18" s="383"/>
      <c r="H18" s="31"/>
      <c r="I18" s="26"/>
      <c r="J18" s="29"/>
    </row>
    <row r="19" spans="2:10" ht="18" customHeight="1" x14ac:dyDescent="0.2">
      <c r="B19" s="360"/>
      <c r="C19" s="359" t="s">
        <v>12</v>
      </c>
      <c r="D19" s="350"/>
      <c r="E19" s="350"/>
      <c r="F19" s="350"/>
      <c r="G19" s="350"/>
      <c r="H19" s="368"/>
      <c r="I19" s="368"/>
      <c r="J19" s="368"/>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B8:B23"/>
    <mergeCell ref="C8:J11"/>
    <mergeCell ref="D12:E12"/>
    <mergeCell ref="F12:G12"/>
    <mergeCell ref="D13:E13"/>
    <mergeCell ref="F13:G13"/>
    <mergeCell ref="C16:G16"/>
    <mergeCell ref="C19:J23"/>
    <mergeCell ref="D14:E14"/>
    <mergeCell ref="F14:G14"/>
    <mergeCell ref="D17:E17"/>
    <mergeCell ref="F17:G17"/>
    <mergeCell ref="D18:E18"/>
    <mergeCell ref="F18:G18"/>
    <mergeCell ref="C2:J2"/>
    <mergeCell ref="C4:J4"/>
    <mergeCell ref="C5:J5"/>
    <mergeCell ref="C6:J6"/>
  </mergeCells>
  <phoneticPr fontId="24"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162</v>
      </c>
      <c r="D2" s="350"/>
      <c r="E2" s="350"/>
      <c r="F2" s="350"/>
      <c r="G2" s="350"/>
      <c r="H2" s="350"/>
      <c r="I2" s="350"/>
      <c r="J2" s="350"/>
    </row>
    <row r="3" spans="2:10" x14ac:dyDescent="0.2">
      <c r="C3" s="3"/>
      <c r="D3" s="3"/>
      <c r="E3" s="3"/>
      <c r="F3" s="3"/>
      <c r="G3" s="3"/>
      <c r="H3" s="3"/>
      <c r="I3" s="3"/>
      <c r="J3" s="3"/>
    </row>
    <row r="4" spans="2:10" ht="18" customHeight="1" x14ac:dyDescent="0.2">
      <c r="B4" s="1" t="s">
        <v>0</v>
      </c>
      <c r="C4" s="380" t="s">
        <v>82</v>
      </c>
      <c r="D4" s="350"/>
      <c r="E4" s="350"/>
      <c r="F4" s="350"/>
      <c r="G4" s="350"/>
      <c r="H4" s="350"/>
      <c r="I4" s="350"/>
      <c r="J4" s="350"/>
    </row>
    <row r="5" spans="2:10" ht="18" customHeight="1" x14ac:dyDescent="0.2">
      <c r="B5" s="1" t="s">
        <v>1</v>
      </c>
      <c r="C5" s="380"/>
      <c r="D5" s="350"/>
      <c r="E5" s="350"/>
      <c r="F5" s="350"/>
      <c r="G5" s="350"/>
      <c r="H5" s="350"/>
      <c r="I5" s="350"/>
      <c r="J5" s="350"/>
    </row>
    <row r="6" spans="2:10" ht="18" customHeight="1" x14ac:dyDescent="0.2">
      <c r="B6" s="1" t="s">
        <v>2</v>
      </c>
      <c r="C6" s="350" t="s">
        <v>87</v>
      </c>
      <c r="D6" s="350"/>
      <c r="E6" s="350"/>
      <c r="F6" s="350"/>
      <c r="G6" s="350"/>
      <c r="H6" s="350"/>
      <c r="I6" s="350"/>
      <c r="J6" s="350"/>
    </row>
    <row r="8" spans="2:10" ht="18" customHeight="1" x14ac:dyDescent="0.2">
      <c r="B8" s="360" t="s">
        <v>3</v>
      </c>
      <c r="C8" s="361" t="s">
        <v>88</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7.25" customHeight="1" x14ac:dyDescent="0.2">
      <c r="B11" s="360"/>
      <c r="C11" s="361"/>
      <c r="D11" s="361"/>
      <c r="E11" s="361"/>
      <c r="F11" s="361"/>
      <c r="G11" s="361"/>
      <c r="H11" s="366"/>
      <c r="I11" s="366"/>
      <c r="J11" s="366"/>
    </row>
    <row r="12" spans="2:10" ht="18" customHeight="1" x14ac:dyDescent="0.2">
      <c r="B12" s="360"/>
      <c r="C12" s="20" t="s">
        <v>6</v>
      </c>
      <c r="D12" s="382" t="s">
        <v>89</v>
      </c>
      <c r="E12" s="382"/>
      <c r="F12" s="382" t="s">
        <v>90</v>
      </c>
      <c r="G12" s="382"/>
      <c r="H12" s="382" t="s">
        <v>91</v>
      </c>
      <c r="I12" s="382"/>
      <c r="J12" s="29"/>
    </row>
    <row r="13" spans="2:10" ht="18" customHeight="1" x14ac:dyDescent="0.2">
      <c r="B13" s="360"/>
      <c r="C13" s="9">
        <v>1</v>
      </c>
      <c r="D13" s="383" t="s">
        <v>92</v>
      </c>
      <c r="E13" s="383"/>
      <c r="F13" s="383" t="s">
        <v>93</v>
      </c>
      <c r="G13" s="383"/>
      <c r="H13" s="383" t="s">
        <v>94</v>
      </c>
      <c r="I13" s="383"/>
      <c r="J13" s="29"/>
    </row>
    <row r="14" spans="2:10" ht="18" customHeight="1" x14ac:dyDescent="0.2">
      <c r="B14" s="360"/>
      <c r="C14" s="9">
        <v>2</v>
      </c>
      <c r="D14" s="383" t="s">
        <v>95</v>
      </c>
      <c r="E14" s="383"/>
      <c r="F14" s="383" t="s">
        <v>96</v>
      </c>
      <c r="G14" s="383"/>
      <c r="H14" s="383" t="s">
        <v>97</v>
      </c>
      <c r="I14" s="383"/>
      <c r="J14" s="29"/>
    </row>
    <row r="15" spans="2:10" ht="18" customHeight="1" x14ac:dyDescent="0.2">
      <c r="B15" s="360"/>
      <c r="C15" s="9">
        <v>3</v>
      </c>
      <c r="D15" s="383" t="s">
        <v>98</v>
      </c>
      <c r="E15" s="383"/>
      <c r="F15" s="383" t="s">
        <v>99</v>
      </c>
      <c r="G15" s="383"/>
      <c r="H15" s="383" t="s">
        <v>100</v>
      </c>
      <c r="I15" s="383"/>
      <c r="J15" s="29"/>
    </row>
    <row r="16" spans="2:10" ht="18" customHeight="1" x14ac:dyDescent="0.2">
      <c r="B16" s="360"/>
      <c r="C16" s="9">
        <v>4</v>
      </c>
      <c r="D16" s="383" t="s">
        <v>101</v>
      </c>
      <c r="E16" s="383"/>
      <c r="F16" s="383">
        <v>110</v>
      </c>
      <c r="G16" s="383"/>
      <c r="H16" s="383">
        <v>220</v>
      </c>
      <c r="I16" s="383"/>
      <c r="J16" s="29"/>
    </row>
    <row r="17" spans="2:10" ht="18" customHeight="1" x14ac:dyDescent="0.2">
      <c r="B17" s="360"/>
      <c r="C17" s="359" t="s">
        <v>12</v>
      </c>
      <c r="D17" s="350"/>
      <c r="E17" s="350"/>
      <c r="F17" s="350"/>
      <c r="G17" s="350"/>
      <c r="H17" s="368"/>
      <c r="I17" s="368"/>
      <c r="J17" s="368"/>
    </row>
    <row r="18" spans="2:10" ht="18" customHeight="1" x14ac:dyDescent="0.2">
      <c r="B18" s="360"/>
      <c r="C18" s="350"/>
      <c r="D18" s="350"/>
      <c r="E18" s="350"/>
      <c r="F18" s="350"/>
      <c r="G18" s="350"/>
      <c r="H18" s="350"/>
      <c r="I18" s="350"/>
      <c r="J18" s="350"/>
    </row>
    <row r="19" spans="2:10" ht="18" customHeight="1" x14ac:dyDescent="0.2">
      <c r="B19" s="360"/>
      <c r="C19" s="350"/>
      <c r="D19" s="350"/>
      <c r="E19" s="350"/>
      <c r="F19" s="350"/>
      <c r="G19" s="350"/>
      <c r="H19" s="350"/>
      <c r="I19" s="350"/>
      <c r="J19" s="350"/>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H14:I14"/>
    <mergeCell ref="D15:E15"/>
    <mergeCell ref="F15:G15"/>
    <mergeCell ref="H15:I15"/>
    <mergeCell ref="D16:E16"/>
    <mergeCell ref="F16:G16"/>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s>
  <phoneticPr fontId="24"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B2:H71"/>
  <sheetViews>
    <sheetView showGridLines="0" workbookViewId="0">
      <selection activeCell="F23" sqref="F23"/>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50" t="s">
        <v>1162</v>
      </c>
      <c r="D2" s="350"/>
      <c r="E2" s="350"/>
      <c r="F2" s="350"/>
      <c r="G2" s="350"/>
      <c r="H2" s="350"/>
    </row>
    <row r="3" spans="2:8" x14ac:dyDescent="0.2">
      <c r="C3" s="3"/>
      <c r="D3" s="3"/>
      <c r="E3" s="3"/>
      <c r="F3" s="3"/>
      <c r="G3" s="3"/>
      <c r="H3" s="3"/>
    </row>
    <row r="4" spans="2:8" ht="18" customHeight="1" x14ac:dyDescent="0.2">
      <c r="B4" s="1" t="s">
        <v>0</v>
      </c>
      <c r="C4" s="350" t="s">
        <v>102</v>
      </c>
      <c r="D4" s="350"/>
      <c r="E4" s="350"/>
      <c r="F4" s="350"/>
      <c r="G4" s="350"/>
      <c r="H4" s="350"/>
    </row>
    <row r="5" spans="2:8" ht="18" customHeight="1" x14ac:dyDescent="0.2">
      <c r="B5" s="1" t="s">
        <v>1</v>
      </c>
      <c r="C5" s="353" t="s">
        <v>103</v>
      </c>
      <c r="D5" s="353"/>
      <c r="E5" s="353"/>
      <c r="F5" s="353"/>
      <c r="G5" s="353"/>
      <c r="H5" s="353"/>
    </row>
    <row r="6" spans="2:8" ht="18" customHeight="1" x14ac:dyDescent="0.2">
      <c r="B6" s="1" t="s">
        <v>2</v>
      </c>
      <c r="C6" s="350" t="s">
        <v>104</v>
      </c>
      <c r="D6" s="350"/>
      <c r="E6" s="350"/>
      <c r="F6" s="350"/>
      <c r="G6" s="350"/>
      <c r="H6" s="350"/>
    </row>
    <row r="8" spans="2:8" ht="18" customHeight="1" x14ac:dyDescent="0.2">
      <c r="B8" s="360" t="s">
        <v>3</v>
      </c>
      <c r="C8" s="361" t="s">
        <v>1171</v>
      </c>
      <c r="D8" s="361"/>
      <c r="E8" s="361"/>
      <c r="F8" s="361"/>
      <c r="G8" s="361"/>
      <c r="H8" s="361"/>
    </row>
    <row r="9" spans="2:8" ht="18" customHeight="1" x14ac:dyDescent="0.2">
      <c r="B9" s="360"/>
      <c r="C9" s="361"/>
      <c r="D9" s="361"/>
      <c r="E9" s="361"/>
      <c r="F9" s="361"/>
      <c r="G9" s="361"/>
      <c r="H9" s="361"/>
    </row>
    <row r="10" spans="2:8" ht="18" customHeight="1" x14ac:dyDescent="0.2">
      <c r="B10" s="360"/>
      <c r="C10" s="361"/>
      <c r="D10" s="361"/>
      <c r="E10" s="361"/>
      <c r="F10" s="361"/>
      <c r="G10" s="361"/>
      <c r="H10" s="361"/>
    </row>
    <row r="11" spans="2:8" ht="18" customHeight="1" x14ac:dyDescent="0.2">
      <c r="B11" s="360"/>
      <c r="C11" s="361"/>
      <c r="D11" s="361"/>
      <c r="E11" s="361"/>
      <c r="F11" s="361"/>
      <c r="G11" s="361"/>
      <c r="H11" s="361"/>
    </row>
    <row r="12" spans="2:8" ht="27" customHeight="1" x14ac:dyDescent="0.2">
      <c r="B12" s="360"/>
      <c r="C12" s="361"/>
      <c r="D12" s="361"/>
      <c r="E12" s="361"/>
      <c r="F12" s="361"/>
      <c r="G12" s="361"/>
      <c r="H12" s="361"/>
    </row>
    <row r="13" spans="2:8" ht="18" customHeight="1" x14ac:dyDescent="0.2">
      <c r="B13" s="360"/>
      <c r="C13" s="20" t="s">
        <v>6</v>
      </c>
      <c r="D13" s="382" t="s">
        <v>71</v>
      </c>
      <c r="E13" s="382"/>
      <c r="F13" s="382" t="s">
        <v>72</v>
      </c>
      <c r="G13" s="382"/>
      <c r="H13" s="29"/>
    </row>
    <row r="14" spans="2:8" ht="18" customHeight="1" x14ac:dyDescent="0.2">
      <c r="B14" s="360"/>
      <c r="C14" s="9">
        <v>1</v>
      </c>
      <c r="D14" s="383" t="s">
        <v>102</v>
      </c>
      <c r="E14" s="383"/>
      <c r="F14" s="383" t="s">
        <v>73</v>
      </c>
      <c r="G14" s="383"/>
      <c r="H14" s="29"/>
    </row>
    <row r="15" spans="2:8" ht="18" customHeight="1" x14ac:dyDescent="0.2">
      <c r="B15" s="360"/>
      <c r="C15" s="9">
        <v>2</v>
      </c>
      <c r="D15" s="383" t="s">
        <v>74</v>
      </c>
      <c r="E15" s="383"/>
      <c r="F15" s="383" t="s">
        <v>75</v>
      </c>
      <c r="G15" s="383"/>
      <c r="H15" s="30"/>
    </row>
    <row r="16" spans="2:8" ht="18" customHeight="1" x14ac:dyDescent="0.2">
      <c r="B16" s="360"/>
      <c r="C16" s="359" t="s">
        <v>381</v>
      </c>
      <c r="D16" s="350"/>
      <c r="E16" s="350"/>
      <c r="F16" s="350"/>
      <c r="G16" s="350"/>
      <c r="H16" s="368"/>
    </row>
    <row r="17" spans="2:8" ht="18" customHeight="1" x14ac:dyDescent="0.2">
      <c r="B17" s="360"/>
      <c r="C17" s="350"/>
      <c r="D17" s="350"/>
      <c r="E17" s="350"/>
      <c r="F17" s="350"/>
      <c r="G17" s="350"/>
      <c r="H17" s="350"/>
    </row>
    <row r="18" spans="2:8" ht="18" customHeight="1" x14ac:dyDescent="0.2">
      <c r="B18" s="360"/>
      <c r="C18" s="350"/>
      <c r="D18" s="350"/>
      <c r="E18" s="350"/>
      <c r="F18" s="350"/>
      <c r="G18" s="350"/>
      <c r="H18" s="350"/>
    </row>
    <row r="19" spans="2:8" ht="18" customHeight="1" x14ac:dyDescent="0.2">
      <c r="B19" s="360"/>
      <c r="C19" s="350"/>
      <c r="D19" s="350"/>
      <c r="E19" s="350"/>
      <c r="F19" s="350"/>
      <c r="G19" s="350"/>
      <c r="H19" s="350"/>
    </row>
    <row r="20" spans="2:8" ht="18" customHeight="1" x14ac:dyDescent="0.2">
      <c r="B20" s="360"/>
      <c r="C20" s="350"/>
      <c r="D20" s="350"/>
      <c r="E20" s="350"/>
      <c r="F20" s="350"/>
      <c r="G20" s="350"/>
      <c r="H20" s="350"/>
    </row>
    <row r="21" spans="2:8" ht="18" customHeight="1" x14ac:dyDescent="0.2"/>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H2"/>
    <mergeCell ref="C4:H4"/>
    <mergeCell ref="C5:H5"/>
    <mergeCell ref="C6:H6"/>
    <mergeCell ref="B8:B20"/>
    <mergeCell ref="C8:H12"/>
    <mergeCell ref="D13:E13"/>
    <mergeCell ref="F13:G13"/>
    <mergeCell ref="D14:E14"/>
    <mergeCell ref="F14:G14"/>
    <mergeCell ref="D15:E15"/>
    <mergeCell ref="F15:G15"/>
    <mergeCell ref="C16:H20"/>
  </mergeCells>
  <phoneticPr fontId="24"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454</v>
      </c>
      <c r="D2" s="350"/>
      <c r="E2" s="350"/>
      <c r="F2" s="350"/>
      <c r="G2" s="350"/>
      <c r="H2" s="350"/>
      <c r="I2" s="350"/>
      <c r="J2" s="350"/>
    </row>
    <row r="3" spans="2:10" x14ac:dyDescent="0.2">
      <c r="C3" s="3"/>
      <c r="D3" s="3"/>
      <c r="E3" s="3"/>
      <c r="F3" s="3"/>
      <c r="G3" s="3"/>
      <c r="H3" s="3"/>
      <c r="I3" s="3"/>
      <c r="J3" s="3"/>
    </row>
    <row r="4" spans="2:10" ht="18" customHeight="1" x14ac:dyDescent="0.2">
      <c r="B4" s="1" t="s">
        <v>0</v>
      </c>
      <c r="C4" s="350" t="s">
        <v>48</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194</v>
      </c>
      <c r="D6" s="350"/>
      <c r="E6" s="350"/>
      <c r="F6" s="350"/>
      <c r="G6" s="350"/>
      <c r="H6" s="350"/>
      <c r="I6" s="350"/>
      <c r="J6" s="350"/>
    </row>
    <row r="8" spans="2:10" ht="18" customHeight="1" x14ac:dyDescent="0.2">
      <c r="B8" s="360" t="s">
        <v>3</v>
      </c>
      <c r="C8" s="386" t="s">
        <v>117</v>
      </c>
      <c r="D8" s="387"/>
      <c r="E8" s="387"/>
      <c r="F8" s="387"/>
      <c r="G8" s="387"/>
      <c r="H8" s="387"/>
      <c r="I8" s="387"/>
      <c r="J8" s="388"/>
    </row>
    <row r="9" spans="2:10" ht="18" customHeight="1" x14ac:dyDescent="0.2">
      <c r="B9" s="360"/>
      <c r="C9" s="344"/>
      <c r="D9" s="345"/>
      <c r="E9" s="345"/>
      <c r="F9" s="345"/>
      <c r="G9" s="345"/>
      <c r="H9" s="345"/>
      <c r="I9" s="345"/>
      <c r="J9" s="346"/>
    </row>
    <row r="10" spans="2:10" ht="18" customHeight="1" x14ac:dyDescent="0.2">
      <c r="B10" s="360"/>
      <c r="C10" s="344"/>
      <c r="D10" s="345"/>
      <c r="E10" s="345"/>
      <c r="F10" s="345"/>
      <c r="G10" s="345"/>
      <c r="H10" s="345"/>
      <c r="I10" s="345"/>
      <c r="J10" s="346"/>
    </row>
    <row r="11" spans="2:10" ht="18" customHeight="1" x14ac:dyDescent="0.2">
      <c r="B11" s="360"/>
      <c r="C11" s="344"/>
      <c r="D11" s="345"/>
      <c r="E11" s="345"/>
      <c r="F11" s="345"/>
      <c r="G11" s="345"/>
      <c r="H11" s="345"/>
      <c r="I11" s="345"/>
      <c r="J11" s="346"/>
    </row>
    <row r="12" spans="2:10" ht="18" customHeight="1" x14ac:dyDescent="0.2">
      <c r="B12" s="360"/>
      <c r="C12" s="344"/>
      <c r="D12" s="345"/>
      <c r="E12" s="345"/>
      <c r="F12" s="345"/>
      <c r="G12" s="345"/>
      <c r="H12" s="345"/>
      <c r="I12" s="345"/>
      <c r="J12" s="346"/>
    </row>
    <row r="13" spans="2:10" ht="13.5" customHeight="1" x14ac:dyDescent="0.2">
      <c r="B13" s="360"/>
      <c r="C13" s="344"/>
      <c r="D13" s="345"/>
      <c r="E13" s="345"/>
      <c r="F13" s="345"/>
      <c r="G13" s="345"/>
      <c r="H13" s="345"/>
      <c r="I13" s="345"/>
      <c r="J13" s="346"/>
    </row>
    <row r="14" spans="2:10" ht="18" customHeight="1" x14ac:dyDescent="0.2">
      <c r="B14" s="360"/>
      <c r="C14" s="5" t="s">
        <v>6</v>
      </c>
      <c r="D14" s="13" t="s">
        <v>109</v>
      </c>
      <c r="E14" s="14"/>
      <c r="F14" s="18" t="s">
        <v>110</v>
      </c>
      <c r="G14" s="5" t="s">
        <v>111</v>
      </c>
      <c r="J14" s="17"/>
    </row>
    <row r="15" spans="2:10" ht="18" customHeight="1" x14ac:dyDescent="0.2">
      <c r="B15" s="360"/>
      <c r="C15" s="4">
        <v>1</v>
      </c>
      <c r="D15" s="39" t="s">
        <v>112</v>
      </c>
      <c r="E15" s="15"/>
      <c r="F15" s="15"/>
      <c r="G15" s="4"/>
      <c r="J15" s="17"/>
    </row>
    <row r="16" spans="2:10" ht="18" customHeight="1" x14ac:dyDescent="0.2">
      <c r="B16" s="360"/>
      <c r="C16" s="37">
        <v>2</v>
      </c>
      <c r="D16" s="39" t="s">
        <v>114</v>
      </c>
      <c r="E16" s="38"/>
      <c r="F16" s="38"/>
      <c r="G16" s="37"/>
      <c r="J16" s="17"/>
    </row>
    <row r="17" spans="2:10" ht="18" customHeight="1" x14ac:dyDescent="0.2">
      <c r="B17" s="360"/>
      <c r="C17" s="37">
        <v>3</v>
      </c>
      <c r="D17" s="39" t="s">
        <v>113</v>
      </c>
      <c r="E17" s="38"/>
      <c r="F17" s="38"/>
      <c r="G17" s="37"/>
      <c r="J17" s="17"/>
    </row>
    <row r="18" spans="2:10" ht="18" customHeight="1" x14ac:dyDescent="0.2">
      <c r="B18" s="360"/>
      <c r="C18" s="37">
        <v>4</v>
      </c>
      <c r="D18" s="39" t="s">
        <v>115</v>
      </c>
      <c r="E18" s="38"/>
      <c r="F18" s="38"/>
      <c r="G18" s="37"/>
      <c r="J18" s="17"/>
    </row>
    <row r="19" spans="2:10" ht="18" customHeight="1" x14ac:dyDescent="0.2">
      <c r="B19" s="360"/>
      <c r="C19" s="37">
        <v>5</v>
      </c>
      <c r="D19" s="39" t="s">
        <v>116</v>
      </c>
      <c r="E19" s="38"/>
      <c r="F19" s="38"/>
      <c r="G19" s="37"/>
      <c r="J19" s="17"/>
    </row>
    <row r="20" spans="2:10" ht="18" customHeight="1" x14ac:dyDescent="0.2">
      <c r="B20" s="360"/>
      <c r="C20" s="37">
        <v>6</v>
      </c>
      <c r="D20" s="39" t="s">
        <v>148</v>
      </c>
      <c r="E20" s="38"/>
      <c r="F20" s="38"/>
      <c r="G20" s="37"/>
      <c r="J20" s="17"/>
    </row>
    <row r="21" spans="2:10" ht="18" customHeight="1" x14ac:dyDescent="0.2">
      <c r="B21" s="360"/>
      <c r="C21" s="367" t="s">
        <v>12</v>
      </c>
      <c r="D21" s="368"/>
      <c r="E21" s="368"/>
      <c r="F21" s="368"/>
      <c r="G21" s="368"/>
      <c r="H21" s="368"/>
      <c r="I21" s="368"/>
      <c r="J21" s="368"/>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4"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50" t="s">
        <v>166</v>
      </c>
      <c r="D2" s="350"/>
      <c r="E2" s="350"/>
      <c r="F2" s="350"/>
      <c r="G2" s="350"/>
      <c r="H2" s="350"/>
      <c r="I2" s="350"/>
      <c r="J2" s="350"/>
    </row>
    <row r="3" spans="2:10" x14ac:dyDescent="0.2">
      <c r="C3" s="3"/>
      <c r="D3" s="3"/>
      <c r="E3" s="3"/>
      <c r="F3" s="3"/>
      <c r="G3" s="3"/>
      <c r="H3" s="3"/>
      <c r="I3" s="3"/>
      <c r="J3" s="3"/>
    </row>
    <row r="4" spans="2:10" ht="18" customHeight="1" x14ac:dyDescent="0.2">
      <c r="B4" s="1" t="s">
        <v>0</v>
      </c>
      <c r="C4" s="380" t="s">
        <v>167</v>
      </c>
      <c r="D4" s="350"/>
      <c r="E4" s="350"/>
      <c r="F4" s="350"/>
      <c r="G4" s="350"/>
      <c r="H4" s="350"/>
      <c r="I4" s="350"/>
      <c r="J4" s="350"/>
    </row>
    <row r="5" spans="2:10" ht="18" customHeight="1" x14ac:dyDescent="0.2">
      <c r="B5" s="1" t="s">
        <v>1</v>
      </c>
      <c r="C5" s="389" t="s">
        <v>209</v>
      </c>
      <c r="D5" s="365"/>
      <c r="E5" s="365"/>
      <c r="F5" s="365"/>
      <c r="G5" s="365"/>
      <c r="H5" s="365"/>
      <c r="I5" s="365"/>
      <c r="J5" s="365"/>
    </row>
    <row r="6" spans="2:10" ht="18" customHeight="1" x14ac:dyDescent="0.2">
      <c r="B6" s="1" t="s">
        <v>2</v>
      </c>
      <c r="C6" s="350" t="s">
        <v>168</v>
      </c>
      <c r="D6" s="350"/>
      <c r="E6" s="350"/>
      <c r="F6" s="350"/>
      <c r="G6" s="350"/>
      <c r="H6" s="350"/>
      <c r="I6" s="350"/>
      <c r="J6" s="350"/>
    </row>
    <row r="8" spans="2:10" ht="18" customHeight="1" x14ac:dyDescent="0.2">
      <c r="B8" s="360" t="s">
        <v>3</v>
      </c>
      <c r="C8" s="366" t="s">
        <v>169</v>
      </c>
      <c r="D8" s="366"/>
      <c r="E8" s="366"/>
      <c r="F8" s="366"/>
      <c r="G8" s="366"/>
      <c r="H8" s="366"/>
      <c r="I8" s="366"/>
      <c r="J8" s="366"/>
    </row>
    <row r="9" spans="2:10" ht="18" customHeight="1" x14ac:dyDescent="0.2">
      <c r="B9" s="360"/>
      <c r="C9" s="390"/>
      <c r="D9" s="390"/>
      <c r="E9" s="390"/>
      <c r="F9" s="390"/>
      <c r="G9" s="390"/>
      <c r="H9" s="390"/>
      <c r="I9" s="390"/>
      <c r="J9" s="390"/>
    </row>
    <row r="10" spans="2:10" ht="18" customHeight="1" x14ac:dyDescent="0.2">
      <c r="B10" s="360"/>
      <c r="C10" s="390"/>
      <c r="D10" s="390"/>
      <c r="E10" s="390"/>
      <c r="F10" s="390"/>
      <c r="G10" s="390"/>
      <c r="H10" s="390"/>
      <c r="I10" s="390"/>
      <c r="J10" s="390"/>
    </row>
    <row r="11" spans="2:10" ht="18" customHeight="1" x14ac:dyDescent="0.2">
      <c r="B11" s="360"/>
      <c r="C11" s="390"/>
      <c r="D11" s="390"/>
      <c r="E11" s="390"/>
      <c r="F11" s="390"/>
      <c r="G11" s="390"/>
      <c r="H11" s="390"/>
      <c r="I11" s="390"/>
      <c r="J11" s="390"/>
    </row>
    <row r="12" spans="2:10" ht="12" customHeight="1" x14ac:dyDescent="0.2">
      <c r="B12" s="360"/>
      <c r="C12" s="390"/>
      <c r="D12" s="390"/>
      <c r="E12" s="390"/>
      <c r="F12" s="390"/>
      <c r="G12" s="390"/>
      <c r="H12" s="390"/>
      <c r="I12" s="390"/>
      <c r="J12" s="390"/>
    </row>
    <row r="13" spans="2:10" ht="18" customHeight="1" x14ac:dyDescent="0.2">
      <c r="B13" s="360"/>
      <c r="C13" s="391" t="s">
        <v>170</v>
      </c>
      <c r="D13" s="392"/>
      <c r="E13" s="392"/>
      <c r="F13" s="392"/>
      <c r="G13" s="392"/>
      <c r="H13" s="392"/>
      <c r="I13" s="392"/>
      <c r="J13" s="392"/>
    </row>
    <row r="14" spans="2:10" ht="18" customHeight="1" x14ac:dyDescent="0.2">
      <c r="B14" s="360"/>
      <c r="C14" s="392"/>
      <c r="D14" s="392"/>
      <c r="E14" s="392"/>
      <c r="F14" s="392"/>
      <c r="G14" s="392"/>
      <c r="H14" s="392"/>
      <c r="I14" s="392"/>
      <c r="J14" s="392"/>
    </row>
    <row r="15" spans="2:10" ht="18" customHeight="1" x14ac:dyDescent="0.2">
      <c r="B15" s="360"/>
      <c r="C15" s="392"/>
      <c r="D15" s="392"/>
      <c r="E15" s="392"/>
      <c r="F15" s="392"/>
      <c r="G15" s="392"/>
      <c r="H15" s="392"/>
      <c r="I15" s="392"/>
      <c r="J15" s="392"/>
    </row>
    <row r="16" spans="2:10" ht="18" customHeight="1" x14ac:dyDescent="0.2">
      <c r="B16" s="360"/>
      <c r="C16" s="392"/>
      <c r="D16" s="392"/>
      <c r="E16" s="392"/>
      <c r="F16" s="392"/>
      <c r="G16" s="392"/>
      <c r="H16" s="392"/>
      <c r="I16" s="392"/>
      <c r="J16" s="392"/>
    </row>
    <row r="17" spans="2:10" ht="18" customHeight="1" x14ac:dyDescent="0.2">
      <c r="B17" s="360"/>
      <c r="C17" s="368"/>
      <c r="D17" s="368"/>
      <c r="E17" s="368"/>
      <c r="F17" s="368"/>
      <c r="G17" s="368"/>
      <c r="H17" s="368"/>
      <c r="I17" s="368"/>
      <c r="J17" s="368"/>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206</v>
      </c>
    </row>
    <row r="37" spans="3:3" ht="18" customHeight="1" x14ac:dyDescent="0.2">
      <c r="C37" s="2" t="s">
        <v>208</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24"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50" t="s">
        <v>171</v>
      </c>
      <c r="D2" s="350"/>
      <c r="E2" s="350"/>
      <c r="F2" s="350"/>
      <c r="G2" s="350"/>
      <c r="H2" s="350"/>
      <c r="I2" s="350"/>
      <c r="J2" s="350"/>
    </row>
    <row r="3" spans="2:10" x14ac:dyDescent="0.2">
      <c r="C3" s="3"/>
      <c r="D3" s="3"/>
      <c r="E3" s="3"/>
      <c r="F3" s="3"/>
      <c r="G3" s="3"/>
      <c r="H3" s="3"/>
      <c r="I3" s="3"/>
      <c r="J3" s="3"/>
    </row>
    <row r="4" spans="2:10" ht="18" customHeight="1" x14ac:dyDescent="0.2">
      <c r="B4" s="1" t="s">
        <v>0</v>
      </c>
      <c r="C4" s="380" t="s">
        <v>167</v>
      </c>
      <c r="D4" s="350"/>
      <c r="E4" s="350"/>
      <c r="F4" s="350"/>
      <c r="G4" s="350"/>
      <c r="H4" s="350"/>
      <c r="I4" s="350"/>
      <c r="J4" s="350"/>
    </row>
    <row r="5" spans="2:10" ht="18" customHeight="1" x14ac:dyDescent="0.2">
      <c r="B5" s="1" t="s">
        <v>1</v>
      </c>
      <c r="C5" s="389"/>
      <c r="D5" s="365"/>
      <c r="E5" s="365"/>
      <c r="F5" s="365"/>
      <c r="G5" s="365"/>
      <c r="H5" s="365"/>
      <c r="I5" s="365"/>
      <c r="J5" s="365"/>
    </row>
    <row r="6" spans="2:10" ht="18" customHeight="1" x14ac:dyDescent="0.2">
      <c r="B6" s="1" t="s">
        <v>2</v>
      </c>
      <c r="C6" s="350" t="s">
        <v>172</v>
      </c>
      <c r="D6" s="350"/>
      <c r="E6" s="350"/>
      <c r="F6" s="350"/>
      <c r="G6" s="350"/>
      <c r="H6" s="350"/>
      <c r="I6" s="350"/>
      <c r="J6" s="350"/>
    </row>
    <row r="8" spans="2:10" ht="18" customHeight="1" x14ac:dyDescent="0.2">
      <c r="B8" s="360" t="s">
        <v>3</v>
      </c>
      <c r="C8" s="361" t="s">
        <v>173</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6.5" customHeight="1" x14ac:dyDescent="0.2">
      <c r="B11" s="360"/>
      <c r="C11" s="361"/>
      <c r="D11" s="361"/>
      <c r="E11" s="361"/>
      <c r="F11" s="361"/>
      <c r="G11" s="361"/>
      <c r="H11" s="366"/>
      <c r="I11" s="366"/>
      <c r="J11" s="366"/>
    </row>
    <row r="12" spans="2:10" ht="18" customHeight="1" x14ac:dyDescent="0.2">
      <c r="B12" s="360"/>
      <c r="C12" s="44" t="s">
        <v>6</v>
      </c>
      <c r="D12" s="382" t="s">
        <v>174</v>
      </c>
      <c r="E12" s="382"/>
      <c r="F12" s="382" t="s">
        <v>175</v>
      </c>
      <c r="G12" s="382"/>
      <c r="H12" s="382" t="s">
        <v>176</v>
      </c>
      <c r="I12" s="382"/>
      <c r="J12" s="29"/>
    </row>
    <row r="13" spans="2:10" ht="18" customHeight="1" x14ac:dyDescent="0.2">
      <c r="B13" s="360"/>
      <c r="C13" s="43">
        <v>2</v>
      </c>
      <c r="D13" s="383" t="s">
        <v>177</v>
      </c>
      <c r="E13" s="383"/>
      <c r="F13" s="393">
        <v>43465</v>
      </c>
      <c r="G13" s="393"/>
      <c r="H13" s="393">
        <v>43434</v>
      </c>
      <c r="I13" s="393"/>
      <c r="J13" s="29"/>
    </row>
    <row r="14" spans="2:10" ht="18" customHeight="1" x14ac:dyDescent="0.2">
      <c r="B14" s="360"/>
      <c r="C14" s="359" t="s">
        <v>178</v>
      </c>
      <c r="D14" s="350"/>
      <c r="E14" s="350"/>
      <c r="F14" s="350"/>
      <c r="G14" s="350"/>
      <c r="H14" s="368"/>
      <c r="I14" s="368"/>
      <c r="J14" s="368"/>
    </row>
    <row r="15" spans="2:10" ht="18" customHeight="1" x14ac:dyDescent="0.2">
      <c r="B15" s="360"/>
      <c r="C15" s="350"/>
      <c r="D15" s="350"/>
      <c r="E15" s="350"/>
      <c r="F15" s="350"/>
      <c r="G15" s="350"/>
      <c r="H15" s="350"/>
      <c r="I15" s="350"/>
      <c r="J15" s="350"/>
    </row>
    <row r="16" spans="2:10" ht="18" customHeight="1" x14ac:dyDescent="0.2">
      <c r="B16" s="360"/>
      <c r="C16" s="350"/>
      <c r="D16" s="350"/>
      <c r="E16" s="350"/>
      <c r="F16" s="350"/>
      <c r="G16" s="350"/>
      <c r="H16" s="350"/>
      <c r="I16" s="350"/>
      <c r="J16" s="350"/>
    </row>
    <row r="17" spans="2:10" ht="18" customHeight="1" x14ac:dyDescent="0.2">
      <c r="B17" s="360"/>
      <c r="C17" s="350"/>
      <c r="D17" s="350"/>
      <c r="E17" s="350"/>
      <c r="F17" s="350"/>
      <c r="G17" s="350"/>
      <c r="H17" s="350"/>
      <c r="I17" s="350"/>
      <c r="J17" s="350"/>
    </row>
    <row r="18" spans="2:10" ht="18" customHeight="1" x14ac:dyDescent="0.2">
      <c r="B18" s="360"/>
      <c r="C18" s="350"/>
      <c r="D18" s="350"/>
      <c r="E18" s="350"/>
      <c r="F18" s="350"/>
      <c r="G18" s="350"/>
      <c r="H18" s="350"/>
      <c r="I18" s="350"/>
      <c r="J18" s="350"/>
    </row>
    <row r="19" spans="2:10" ht="18" customHeight="1" x14ac:dyDescent="0.2">
      <c r="B19" s="360"/>
      <c r="C19" s="350"/>
      <c r="D19" s="350"/>
      <c r="E19" s="350"/>
      <c r="F19" s="350"/>
      <c r="G19" s="350"/>
      <c r="H19" s="350"/>
      <c r="I19" s="350"/>
      <c r="J19" s="350"/>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24" type="noConversion"/>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50" t="s">
        <v>820</v>
      </c>
      <c r="D2" s="350"/>
      <c r="E2" s="350"/>
      <c r="F2" s="350"/>
      <c r="G2" s="350"/>
      <c r="H2" s="350"/>
      <c r="I2" s="350"/>
      <c r="J2" s="350"/>
    </row>
    <row r="3" spans="2:10" x14ac:dyDescent="0.2">
      <c r="C3" s="3"/>
      <c r="D3" s="3"/>
      <c r="E3" s="3"/>
      <c r="F3" s="3"/>
      <c r="G3" s="3"/>
      <c r="H3" s="3"/>
      <c r="I3" s="3"/>
      <c r="J3" s="3"/>
    </row>
    <row r="4" spans="2:10" ht="18" customHeight="1" x14ac:dyDescent="0.2">
      <c r="B4" s="1" t="s">
        <v>0</v>
      </c>
      <c r="C4" s="350" t="s">
        <v>566</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180</v>
      </c>
      <c r="D6" s="350"/>
      <c r="E6" s="350"/>
      <c r="F6" s="350"/>
      <c r="G6" s="350"/>
      <c r="H6" s="350"/>
      <c r="I6" s="350"/>
      <c r="J6" s="350"/>
    </row>
    <row r="8" spans="2:10" ht="18" customHeight="1" x14ac:dyDescent="0.2">
      <c r="B8" s="360" t="s">
        <v>3</v>
      </c>
      <c r="C8" s="361" t="s">
        <v>568</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3.5" customHeight="1" x14ac:dyDescent="0.2">
      <c r="B15" s="360"/>
      <c r="C15" s="361"/>
      <c r="D15" s="361"/>
      <c r="E15" s="361"/>
      <c r="F15" s="361"/>
      <c r="G15" s="366"/>
      <c r="H15" s="366"/>
      <c r="I15" s="366"/>
      <c r="J15" s="366"/>
    </row>
    <row r="16" spans="2:10" ht="18" customHeight="1" x14ac:dyDescent="0.2">
      <c r="B16" s="360"/>
      <c r="C16" s="5" t="s">
        <v>6</v>
      </c>
      <c r="D16" s="362" t="s">
        <v>7</v>
      </c>
      <c r="E16" s="363"/>
      <c r="F16" s="5" t="s">
        <v>181</v>
      </c>
      <c r="G16" s="5" t="s">
        <v>157</v>
      </c>
      <c r="H16" s="24"/>
      <c r="I16" s="24"/>
      <c r="J16" s="25"/>
    </row>
    <row r="17" spans="2:10" ht="18" customHeight="1" x14ac:dyDescent="0.2">
      <c r="B17" s="360"/>
      <c r="C17" s="4">
        <v>1</v>
      </c>
      <c r="D17" s="93" t="s">
        <v>567</v>
      </c>
      <c r="E17" s="12"/>
      <c r="F17" s="4">
        <v>51</v>
      </c>
      <c r="G17" s="4">
        <v>51</v>
      </c>
      <c r="H17" s="24"/>
      <c r="I17" s="24"/>
      <c r="J17" s="25"/>
    </row>
    <row r="18" spans="2:10" ht="18" customHeight="1" x14ac:dyDescent="0.2">
      <c r="B18" s="360"/>
      <c r="C18" s="359" t="s">
        <v>147</v>
      </c>
      <c r="D18" s="350"/>
      <c r="E18" s="350"/>
      <c r="F18" s="350"/>
      <c r="G18" s="368"/>
      <c r="H18" s="368"/>
      <c r="I18" s="368"/>
      <c r="J18" s="368"/>
    </row>
    <row r="19" spans="2:10" ht="18" customHeight="1" x14ac:dyDescent="0.2">
      <c r="B19" s="360"/>
      <c r="C19" s="350"/>
      <c r="D19" s="350"/>
      <c r="E19" s="350"/>
      <c r="F19" s="350"/>
      <c r="G19" s="350"/>
      <c r="H19" s="350"/>
      <c r="I19" s="350"/>
      <c r="J19" s="350"/>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4" type="noConversion"/>
  <pageMargins left="0.7" right="0.7" top="0.75" bottom="0.75" header="0.3" footer="0.3"/>
  <pageSetup paperSize="9" orientation="portrait" horizontalDpi="1200" verticalDpi="1200"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dimension ref="B2:I73"/>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155</v>
      </c>
      <c r="C2" s="350" t="s">
        <v>187</v>
      </c>
      <c r="D2" s="350"/>
      <c r="E2" s="350"/>
      <c r="F2" s="350"/>
      <c r="G2" s="350"/>
      <c r="H2" s="350"/>
    </row>
    <row r="3" spans="2:9" x14ac:dyDescent="0.2">
      <c r="C3" s="3"/>
      <c r="D3" s="3"/>
      <c r="E3" s="3"/>
      <c r="F3" s="3"/>
      <c r="G3" s="3"/>
      <c r="H3" s="3"/>
    </row>
    <row r="4" spans="2:9" ht="18" customHeight="1" x14ac:dyDescent="0.2">
      <c r="B4" s="1" t="s">
        <v>0</v>
      </c>
      <c r="C4" s="380" t="s">
        <v>240</v>
      </c>
      <c r="D4" s="350"/>
      <c r="E4" s="350"/>
      <c r="F4" s="350"/>
      <c r="G4" s="350"/>
      <c r="H4" s="350"/>
      <c r="I4" s="2" t="s">
        <v>243</v>
      </c>
    </row>
    <row r="5" spans="2:9" ht="18" customHeight="1" x14ac:dyDescent="0.2">
      <c r="B5" s="1" t="s">
        <v>1</v>
      </c>
      <c r="C5" s="350"/>
      <c r="D5" s="350"/>
      <c r="E5" s="350"/>
      <c r="F5" s="350"/>
      <c r="G5" s="350"/>
      <c r="H5" s="350"/>
    </row>
    <row r="6" spans="2:9" ht="18" customHeight="1" x14ac:dyDescent="0.2">
      <c r="B6" s="1" t="s">
        <v>2</v>
      </c>
      <c r="C6" s="350" t="s">
        <v>188</v>
      </c>
      <c r="D6" s="350"/>
      <c r="E6" s="350"/>
      <c r="F6" s="350"/>
      <c r="G6" s="350"/>
      <c r="H6" s="350"/>
    </row>
    <row r="8" spans="2:9" ht="18" customHeight="1" x14ac:dyDescent="0.2">
      <c r="B8" s="360" t="s">
        <v>3</v>
      </c>
      <c r="C8" s="361" t="s">
        <v>242</v>
      </c>
      <c r="D8" s="361"/>
      <c r="E8" s="361"/>
      <c r="F8" s="361"/>
      <c r="G8" s="361"/>
      <c r="H8" s="361"/>
    </row>
    <row r="9" spans="2:9" ht="18" customHeight="1" x14ac:dyDescent="0.2">
      <c r="B9" s="360"/>
      <c r="C9" s="361"/>
      <c r="D9" s="361"/>
      <c r="E9" s="361"/>
      <c r="F9" s="361"/>
      <c r="G9" s="361"/>
      <c r="H9" s="361"/>
    </row>
    <row r="10" spans="2:9" ht="18" customHeight="1" x14ac:dyDescent="0.2">
      <c r="B10" s="360"/>
      <c r="C10" s="361"/>
      <c r="D10" s="361"/>
      <c r="E10" s="361"/>
      <c r="F10" s="361"/>
      <c r="G10" s="361"/>
      <c r="H10" s="361"/>
    </row>
    <row r="11" spans="2:9" ht="18" customHeight="1" x14ac:dyDescent="0.2">
      <c r="B11" s="360"/>
      <c r="C11" s="361"/>
      <c r="D11" s="361"/>
      <c r="E11" s="361"/>
      <c r="F11" s="361"/>
      <c r="G11" s="361"/>
      <c r="H11" s="361"/>
    </row>
    <row r="12" spans="2:9" ht="18" customHeight="1" x14ac:dyDescent="0.2">
      <c r="B12" s="360"/>
      <c r="C12" s="361"/>
      <c r="D12" s="361"/>
      <c r="E12" s="361"/>
      <c r="F12" s="361"/>
      <c r="G12" s="361"/>
      <c r="H12" s="361"/>
    </row>
    <row r="13" spans="2:9" ht="18" customHeight="1" x14ac:dyDescent="0.2">
      <c r="B13" s="360"/>
      <c r="C13" s="361"/>
      <c r="D13" s="361"/>
      <c r="E13" s="361"/>
      <c r="F13" s="361"/>
      <c r="G13" s="361"/>
      <c r="H13" s="361"/>
    </row>
    <row r="14" spans="2:9" ht="10.5" customHeight="1" x14ac:dyDescent="0.2">
      <c r="B14" s="360"/>
      <c r="C14" s="361"/>
      <c r="D14" s="361"/>
      <c r="E14" s="361"/>
      <c r="F14" s="361"/>
      <c r="G14" s="361"/>
      <c r="H14" s="361"/>
    </row>
    <row r="15" spans="2:9" ht="12.75" customHeight="1" x14ac:dyDescent="0.2">
      <c r="B15" s="360"/>
      <c r="C15" s="361"/>
      <c r="D15" s="361"/>
      <c r="E15" s="361"/>
      <c r="F15" s="361"/>
      <c r="G15" s="366"/>
      <c r="H15" s="366"/>
    </row>
    <row r="16" spans="2:9" ht="18" customHeight="1" x14ac:dyDescent="0.2">
      <c r="B16" s="360"/>
      <c r="C16" s="5" t="s">
        <v>6</v>
      </c>
      <c r="D16" s="13" t="s">
        <v>190</v>
      </c>
      <c r="E16" s="362" t="s">
        <v>191</v>
      </c>
      <c r="F16" s="363"/>
      <c r="G16" s="5" t="s">
        <v>189</v>
      </c>
      <c r="H16" s="25"/>
    </row>
    <row r="17" spans="2:8" ht="18" customHeight="1" x14ac:dyDescent="0.2">
      <c r="B17" s="360"/>
      <c r="C17" s="4">
        <v>1</v>
      </c>
      <c r="D17" s="11" t="s">
        <v>192</v>
      </c>
      <c r="E17" s="394" t="s">
        <v>193</v>
      </c>
      <c r="F17" s="395"/>
      <c r="G17" s="4">
        <v>51</v>
      </c>
      <c r="H17" s="25"/>
    </row>
    <row r="18" spans="2:8" ht="18" customHeight="1" x14ac:dyDescent="0.2">
      <c r="B18" s="360"/>
      <c r="C18" s="359" t="s">
        <v>147</v>
      </c>
      <c r="D18" s="350"/>
      <c r="E18" s="350"/>
      <c r="F18" s="350"/>
      <c r="G18" s="368"/>
      <c r="H18" s="368"/>
    </row>
    <row r="19" spans="2:8" ht="18" customHeight="1" x14ac:dyDescent="0.2">
      <c r="B19" s="360"/>
      <c r="C19" s="350"/>
      <c r="D19" s="350"/>
      <c r="E19" s="350"/>
      <c r="F19" s="350"/>
      <c r="G19" s="350"/>
      <c r="H19" s="350"/>
    </row>
    <row r="20" spans="2:8" ht="18" customHeight="1" x14ac:dyDescent="0.2">
      <c r="B20" s="360"/>
      <c r="C20" s="350"/>
      <c r="D20" s="350"/>
      <c r="E20" s="350"/>
      <c r="F20" s="350"/>
      <c r="G20" s="350"/>
      <c r="H20" s="350"/>
    </row>
    <row r="21" spans="2:8" ht="18" customHeight="1" x14ac:dyDescent="0.2">
      <c r="B21" s="360"/>
      <c r="C21" s="350"/>
      <c r="D21" s="350"/>
      <c r="E21" s="350"/>
      <c r="F21" s="350"/>
      <c r="G21" s="350"/>
      <c r="H21" s="350"/>
    </row>
    <row r="22" spans="2:8" ht="18" customHeight="1" x14ac:dyDescent="0.2">
      <c r="B22" s="360"/>
      <c r="C22" s="350"/>
      <c r="D22" s="350"/>
      <c r="E22" s="350"/>
      <c r="F22" s="350"/>
      <c r="G22" s="350"/>
      <c r="H22" s="350"/>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24"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codeName="Sheet2">
    <tabColor rgb="FFFFC000"/>
  </sheetPr>
  <dimension ref="A1:F15"/>
  <sheetViews>
    <sheetView showGridLines="0" zoomScale="80" zoomScaleNormal="80" workbookViewId="0">
      <pane xSplit="1" ySplit="1" topLeftCell="B2" activePane="bottomRight" state="frozen"/>
      <selection pane="topRight" activeCell="B1" sqref="B1"/>
      <selection pane="bottomLeft" activeCell="A2" sqref="A2"/>
      <selection pane="bottomRight" activeCell="I23" sqref="I23"/>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611</v>
      </c>
      <c r="C1" s="99" t="s">
        <v>613</v>
      </c>
      <c r="D1" s="99" t="s">
        <v>612</v>
      </c>
      <c r="E1" s="99" t="s">
        <v>1244</v>
      </c>
      <c r="F1" s="99" t="s">
        <v>589</v>
      </c>
    </row>
    <row r="2" spans="1:6" s="6" customFormat="1" ht="18" customHeight="1" x14ac:dyDescent="0.2">
      <c r="A2" s="35">
        <v>1</v>
      </c>
      <c r="B2" s="35" t="s">
        <v>638</v>
      </c>
      <c r="C2" s="35" t="s">
        <v>636</v>
      </c>
      <c r="D2" s="35" t="s">
        <v>610</v>
      </c>
      <c r="E2" s="35" t="s">
        <v>304</v>
      </c>
      <c r="F2" s="100" t="s">
        <v>590</v>
      </c>
    </row>
    <row r="3" spans="1:6" s="6" customFormat="1" ht="18" customHeight="1" x14ac:dyDescent="0.2">
      <c r="A3" s="35">
        <f>A2+1</f>
        <v>2</v>
      </c>
      <c r="B3" s="35" t="s">
        <v>637</v>
      </c>
      <c r="C3" s="35" t="s">
        <v>614</v>
      </c>
      <c r="D3" s="35" t="s">
        <v>610</v>
      </c>
      <c r="E3" s="35" t="s">
        <v>304</v>
      </c>
      <c r="F3" s="100"/>
    </row>
    <row r="4" spans="1:6" s="6" customFormat="1" ht="18" customHeight="1" x14ac:dyDescent="0.2">
      <c r="A4" s="35">
        <f t="shared" ref="A4:A11" si="0">A3+1</f>
        <v>3</v>
      </c>
      <c r="B4" s="35" t="s">
        <v>639</v>
      </c>
      <c r="C4" s="35" t="s">
        <v>615</v>
      </c>
      <c r="D4" s="35" t="s">
        <v>610</v>
      </c>
      <c r="E4" s="35" t="s">
        <v>304</v>
      </c>
      <c r="F4" s="100"/>
    </row>
    <row r="5" spans="1:6" s="6" customFormat="1" ht="18" customHeight="1" x14ac:dyDescent="0.2">
      <c r="A5" s="35">
        <f t="shared" si="0"/>
        <v>4</v>
      </c>
      <c r="B5" s="35" t="s">
        <v>662</v>
      </c>
      <c r="C5" s="35" t="s">
        <v>616</v>
      </c>
      <c r="D5" s="35" t="s">
        <v>610</v>
      </c>
      <c r="E5" s="35" t="s">
        <v>304</v>
      </c>
      <c r="F5" s="100"/>
    </row>
    <row r="6" spans="1:6" s="6" customFormat="1" ht="18" customHeight="1" x14ac:dyDescent="0.2">
      <c r="A6" s="35">
        <f t="shared" si="0"/>
        <v>5</v>
      </c>
      <c r="B6" s="35" t="s">
        <v>617</v>
      </c>
      <c r="C6" s="35" t="s">
        <v>618</v>
      </c>
      <c r="D6" s="35" t="s">
        <v>610</v>
      </c>
      <c r="E6" s="35" t="s">
        <v>634</v>
      </c>
      <c r="F6" s="100"/>
    </row>
    <row r="7" spans="1:6" s="6" customFormat="1" ht="18" customHeight="1" x14ac:dyDescent="0.2">
      <c r="A7" s="35">
        <f t="shared" si="0"/>
        <v>6</v>
      </c>
      <c r="B7" s="35" t="s">
        <v>619</v>
      </c>
      <c r="C7" s="35" t="s">
        <v>620</v>
      </c>
      <c r="D7" s="35" t="s">
        <v>621</v>
      </c>
      <c r="E7" s="35" t="s">
        <v>630</v>
      </c>
      <c r="F7" s="100"/>
    </row>
    <row r="8" spans="1:6" s="6" customFormat="1" ht="18" customHeight="1" x14ac:dyDescent="0.2">
      <c r="A8" s="35">
        <f t="shared" si="0"/>
        <v>7</v>
      </c>
      <c r="B8" s="35" t="s">
        <v>623</v>
      </c>
      <c r="C8" s="35" t="s">
        <v>624</v>
      </c>
      <c r="D8" s="35" t="s">
        <v>625</v>
      </c>
      <c r="E8" s="35" t="s">
        <v>626</v>
      </c>
      <c r="F8" s="100"/>
    </row>
    <row r="9" spans="1:6" s="6" customFormat="1" ht="18" customHeight="1" x14ac:dyDescent="0.2">
      <c r="A9" s="35">
        <f t="shared" si="0"/>
        <v>8</v>
      </c>
      <c r="B9" s="35" t="s">
        <v>627</v>
      </c>
      <c r="C9" s="35" t="s">
        <v>628</v>
      </c>
      <c r="D9" s="35" t="s">
        <v>629</v>
      </c>
      <c r="E9" s="35" t="s">
        <v>622</v>
      </c>
      <c r="F9" s="100"/>
    </row>
    <row r="10" spans="1:6" s="6" customFormat="1" ht="18" customHeight="1" x14ac:dyDescent="0.2">
      <c r="A10" s="35">
        <f t="shared" si="0"/>
        <v>9</v>
      </c>
      <c r="B10" s="35" t="s">
        <v>631</v>
      </c>
      <c r="C10" s="35" t="s">
        <v>632</v>
      </c>
      <c r="D10" s="35" t="s">
        <v>1074</v>
      </c>
      <c r="E10" s="35" t="s">
        <v>633</v>
      </c>
      <c r="F10" s="100"/>
    </row>
    <row r="11" spans="1:6" s="163" customFormat="1" ht="18" customHeight="1" x14ac:dyDescent="0.2">
      <c r="A11" s="83">
        <f t="shared" si="0"/>
        <v>10</v>
      </c>
      <c r="B11" s="83" t="s">
        <v>600</v>
      </c>
      <c r="C11" s="83" t="s">
        <v>705</v>
      </c>
      <c r="D11" s="83" t="s">
        <v>603</v>
      </c>
      <c r="E11" s="83" t="s">
        <v>601</v>
      </c>
      <c r="F11" s="105" t="s">
        <v>590</v>
      </c>
    </row>
    <row r="12" spans="1:6" x14ac:dyDescent="0.2">
      <c r="A12" s="35">
        <v>11</v>
      </c>
      <c r="B12" s="35" t="s">
        <v>1242</v>
      </c>
      <c r="C12" s="35" t="s">
        <v>706</v>
      </c>
      <c r="D12" s="35" t="s">
        <v>20</v>
      </c>
      <c r="E12" s="35" t="s">
        <v>1241</v>
      </c>
      <c r="F12" s="100"/>
    </row>
    <row r="13" spans="1:6" x14ac:dyDescent="0.2">
      <c r="A13" s="35">
        <v>12</v>
      </c>
      <c r="B13" s="35" t="s">
        <v>1243</v>
      </c>
      <c r="C13" s="35" t="s">
        <v>707</v>
      </c>
      <c r="D13" s="35" t="s">
        <v>20</v>
      </c>
      <c r="E13" s="35" t="s">
        <v>1241</v>
      </c>
      <c r="F13" s="100"/>
    </row>
    <row r="14" spans="1:6" x14ac:dyDescent="0.2">
      <c r="A14" s="35">
        <v>13</v>
      </c>
      <c r="B14" s="35" t="s">
        <v>1239</v>
      </c>
      <c r="C14" s="35" t="s">
        <v>1237</v>
      </c>
      <c r="D14" s="35" t="s">
        <v>1238</v>
      </c>
      <c r="E14" s="35" t="s">
        <v>1240</v>
      </c>
      <c r="F14" s="100"/>
    </row>
    <row r="15" spans="1:6" s="6" customFormat="1" ht="18" customHeight="1" x14ac:dyDescent="0.2">
      <c r="A15" s="35">
        <f t="shared" ref="A15" si="1">A14+1</f>
        <v>14</v>
      </c>
      <c r="B15" s="35" t="s">
        <v>1413</v>
      </c>
      <c r="C15" s="35" t="s">
        <v>1414</v>
      </c>
      <c r="D15" s="35" t="s">
        <v>1074</v>
      </c>
      <c r="E15" s="35" t="s">
        <v>64</v>
      </c>
      <c r="F15" s="100"/>
    </row>
  </sheetData>
  <phoneticPr fontId="32" type="noConversion"/>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dimension ref="B2:P73"/>
  <sheetViews>
    <sheetView showGridLines="0" zoomScale="110" zoomScaleNormal="110" workbookViewId="0">
      <selection activeCell="S19" sqref="S19"/>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155</v>
      </c>
      <c r="C2" s="350" t="s">
        <v>247</v>
      </c>
      <c r="D2" s="350"/>
      <c r="E2" s="350"/>
      <c r="F2" s="350"/>
      <c r="G2" s="350"/>
      <c r="H2" s="350"/>
      <c r="I2" s="350"/>
      <c r="J2" s="350"/>
      <c r="K2" s="350"/>
      <c r="L2" s="350"/>
      <c r="M2" s="350"/>
      <c r="N2" s="350"/>
      <c r="O2" s="352" t="s">
        <v>248</v>
      </c>
      <c r="P2" s="352"/>
    </row>
    <row r="3" spans="2:16" x14ac:dyDescent="0.2">
      <c r="C3" s="3"/>
      <c r="D3" s="3"/>
      <c r="E3" s="3"/>
      <c r="F3" s="3"/>
      <c r="G3" s="3"/>
      <c r="H3" s="3"/>
      <c r="I3" s="3"/>
      <c r="J3" s="3"/>
      <c r="K3" s="3"/>
      <c r="L3" s="3"/>
      <c r="M3" s="3"/>
      <c r="N3" s="3"/>
      <c r="O3" s="352"/>
      <c r="P3" s="352"/>
    </row>
    <row r="4" spans="2:16" ht="18" customHeight="1" x14ac:dyDescent="0.2">
      <c r="B4" s="1" t="s">
        <v>0</v>
      </c>
      <c r="C4" s="353" t="s">
        <v>198</v>
      </c>
      <c r="D4" s="353"/>
      <c r="E4" s="353"/>
      <c r="F4" s="353"/>
      <c r="G4" s="353"/>
      <c r="H4" s="353"/>
      <c r="I4" s="353"/>
      <c r="J4" s="353"/>
      <c r="K4" s="353"/>
      <c r="L4" s="353"/>
      <c r="M4" s="353"/>
      <c r="N4" s="353"/>
      <c r="O4" s="352"/>
      <c r="P4" s="352"/>
    </row>
    <row r="5" spans="2:16" ht="18" customHeight="1" x14ac:dyDescent="0.2">
      <c r="B5" s="1" t="s">
        <v>1</v>
      </c>
      <c r="C5" s="350" t="s">
        <v>937</v>
      </c>
      <c r="D5" s="350"/>
      <c r="E5" s="350"/>
      <c r="F5" s="350"/>
      <c r="G5" s="350"/>
      <c r="H5" s="350"/>
      <c r="I5" s="350"/>
      <c r="J5" s="350"/>
      <c r="K5" s="350"/>
      <c r="L5" s="350"/>
      <c r="M5" s="350"/>
      <c r="N5" s="350"/>
      <c r="O5" s="352"/>
      <c r="P5" s="352"/>
    </row>
    <row r="6" spans="2:16" ht="18" customHeight="1" x14ac:dyDescent="0.2">
      <c r="B6" s="1" t="s">
        <v>2</v>
      </c>
      <c r="C6" s="350" t="s">
        <v>199</v>
      </c>
      <c r="D6" s="350"/>
      <c r="E6" s="350"/>
      <c r="F6" s="350"/>
      <c r="G6" s="350"/>
      <c r="H6" s="350"/>
      <c r="I6" s="350"/>
      <c r="J6" s="350"/>
      <c r="K6" s="350"/>
      <c r="L6" s="350"/>
      <c r="M6" s="350"/>
      <c r="N6" s="350"/>
      <c r="O6" s="352"/>
      <c r="P6" s="352"/>
    </row>
    <row r="8" spans="2:16" ht="18" customHeight="1" x14ac:dyDescent="0.2">
      <c r="B8" s="360" t="s">
        <v>3</v>
      </c>
      <c r="C8" s="361" t="s">
        <v>251</v>
      </c>
      <c r="D8" s="361"/>
      <c r="E8" s="361"/>
      <c r="F8" s="361"/>
      <c r="G8" s="361"/>
      <c r="H8" s="361"/>
      <c r="I8" s="361"/>
      <c r="J8" s="361"/>
      <c r="K8" s="361"/>
      <c r="L8" s="361"/>
      <c r="M8" s="361"/>
      <c r="N8" s="361"/>
    </row>
    <row r="9" spans="2:16" ht="18" customHeight="1" x14ac:dyDescent="0.2">
      <c r="B9" s="360"/>
      <c r="C9" s="361"/>
      <c r="D9" s="361"/>
      <c r="E9" s="361"/>
      <c r="F9" s="361"/>
      <c r="G9" s="361"/>
      <c r="H9" s="361"/>
      <c r="I9" s="361"/>
      <c r="J9" s="361"/>
      <c r="K9" s="361"/>
      <c r="L9" s="361"/>
      <c r="M9" s="361"/>
      <c r="N9" s="361"/>
    </row>
    <row r="10" spans="2:16" ht="18" customHeight="1" x14ac:dyDescent="0.2">
      <c r="B10" s="360"/>
      <c r="C10" s="361"/>
      <c r="D10" s="361"/>
      <c r="E10" s="361"/>
      <c r="F10" s="361"/>
      <c r="G10" s="361"/>
      <c r="H10" s="361"/>
      <c r="I10" s="361"/>
      <c r="J10" s="361"/>
      <c r="K10" s="361"/>
      <c r="L10" s="361"/>
      <c r="M10" s="361"/>
      <c r="N10" s="361"/>
    </row>
    <row r="11" spans="2:16" ht="18" customHeight="1" x14ac:dyDescent="0.2">
      <c r="B11" s="360"/>
      <c r="C11" s="361"/>
      <c r="D11" s="361"/>
      <c r="E11" s="361"/>
      <c r="F11" s="361"/>
      <c r="G11" s="361"/>
      <c r="H11" s="361"/>
      <c r="I11" s="361"/>
      <c r="J11" s="361"/>
      <c r="K11" s="361"/>
      <c r="L11" s="361"/>
      <c r="M11" s="361"/>
      <c r="N11" s="361"/>
    </row>
    <row r="12" spans="2:16" ht="18" customHeight="1" x14ac:dyDescent="0.2">
      <c r="B12" s="360"/>
      <c r="C12" s="361"/>
      <c r="D12" s="361"/>
      <c r="E12" s="361"/>
      <c r="F12" s="361"/>
      <c r="G12" s="361"/>
      <c r="H12" s="361"/>
      <c r="I12" s="361"/>
      <c r="J12" s="361"/>
      <c r="K12" s="361"/>
      <c r="L12" s="361"/>
      <c r="M12" s="361"/>
      <c r="N12" s="361"/>
    </row>
    <row r="13" spans="2:16" ht="18" customHeight="1" x14ac:dyDescent="0.2">
      <c r="B13" s="360"/>
      <c r="C13" s="361"/>
      <c r="D13" s="361"/>
      <c r="E13" s="361"/>
      <c r="F13" s="361"/>
      <c r="G13" s="361"/>
      <c r="H13" s="361"/>
      <c r="I13" s="361"/>
      <c r="J13" s="361"/>
      <c r="K13" s="361"/>
      <c r="L13" s="361"/>
      <c r="M13" s="361"/>
      <c r="N13" s="361"/>
    </row>
    <row r="14" spans="2:16" ht="10.5" customHeight="1" x14ac:dyDescent="0.2">
      <c r="B14" s="360"/>
      <c r="C14" s="361"/>
      <c r="D14" s="361"/>
      <c r="E14" s="361"/>
      <c r="F14" s="361"/>
      <c r="G14" s="361"/>
      <c r="H14" s="361"/>
      <c r="I14" s="361"/>
      <c r="J14" s="361"/>
      <c r="K14" s="361"/>
      <c r="L14" s="361"/>
      <c r="M14" s="361"/>
      <c r="N14" s="361"/>
    </row>
    <row r="15" spans="2:16" ht="10.5" customHeight="1" x14ac:dyDescent="0.2">
      <c r="B15" s="360"/>
      <c r="C15" s="361"/>
      <c r="D15" s="361"/>
      <c r="E15" s="361"/>
      <c r="F15" s="361"/>
      <c r="G15" s="361"/>
      <c r="H15" s="361"/>
      <c r="I15" s="366"/>
      <c r="J15" s="366"/>
      <c r="K15" s="366"/>
      <c r="L15" s="366"/>
      <c r="M15" s="366"/>
      <c r="N15" s="366"/>
    </row>
    <row r="16" spans="2:16" ht="18" customHeight="1" x14ac:dyDescent="0.2">
      <c r="B16" s="360"/>
      <c r="C16" s="5" t="s">
        <v>6</v>
      </c>
      <c r="D16" s="53" t="s">
        <v>249</v>
      </c>
      <c r="E16" s="53" t="s">
        <v>250</v>
      </c>
      <c r="F16" s="13" t="s">
        <v>190</v>
      </c>
      <c r="G16" s="362" t="s">
        <v>191</v>
      </c>
      <c r="H16" s="363"/>
      <c r="I16" s="5" t="s">
        <v>245</v>
      </c>
      <c r="J16" s="5" t="s">
        <v>246</v>
      </c>
      <c r="K16" s="57" t="s">
        <v>157</v>
      </c>
      <c r="L16" s="57" t="s">
        <v>237</v>
      </c>
      <c r="M16" s="46" t="s">
        <v>238</v>
      </c>
      <c r="N16" s="25"/>
    </row>
    <row r="17" spans="2:14" ht="18" customHeight="1" x14ac:dyDescent="0.2">
      <c r="B17" s="360"/>
      <c r="C17" s="4">
        <v>1</v>
      </c>
      <c r="D17" s="54">
        <v>12</v>
      </c>
      <c r="E17" s="54">
        <v>41</v>
      </c>
      <c r="F17" s="47" t="s">
        <v>192</v>
      </c>
      <c r="G17" s="394" t="s">
        <v>193</v>
      </c>
      <c r="H17" s="395"/>
      <c r="I17" s="4">
        <v>100</v>
      </c>
      <c r="J17" s="4">
        <v>50</v>
      </c>
      <c r="K17" s="4">
        <v>40</v>
      </c>
      <c r="L17" s="4">
        <v>60</v>
      </c>
      <c r="M17" s="4">
        <v>10</v>
      </c>
      <c r="N17" s="25"/>
    </row>
    <row r="18" spans="2:14" ht="18" customHeight="1" x14ac:dyDescent="0.2">
      <c r="B18" s="360"/>
      <c r="C18" s="359" t="s">
        <v>381</v>
      </c>
      <c r="D18" s="359"/>
      <c r="E18" s="359"/>
      <c r="F18" s="350"/>
      <c r="G18" s="350"/>
      <c r="H18" s="350"/>
      <c r="I18" s="368"/>
      <c r="J18" s="368"/>
      <c r="K18" s="368"/>
      <c r="L18" s="368"/>
      <c r="M18" s="368"/>
      <c r="N18" s="368"/>
    </row>
    <row r="19" spans="2:14" ht="18" customHeight="1" x14ac:dyDescent="0.2">
      <c r="B19" s="360"/>
      <c r="C19" s="350"/>
      <c r="D19" s="350"/>
      <c r="E19" s="350"/>
      <c r="F19" s="350"/>
      <c r="G19" s="350"/>
      <c r="H19" s="350"/>
      <c r="I19" s="350"/>
      <c r="J19" s="350"/>
      <c r="K19" s="350"/>
      <c r="L19" s="350"/>
      <c r="M19" s="350"/>
      <c r="N19" s="350"/>
    </row>
    <row r="20" spans="2:14" ht="18" customHeight="1" x14ac:dyDescent="0.2">
      <c r="B20" s="360"/>
      <c r="C20" s="350"/>
      <c r="D20" s="350"/>
      <c r="E20" s="350"/>
      <c r="F20" s="350"/>
      <c r="G20" s="350"/>
      <c r="H20" s="350"/>
      <c r="I20" s="350"/>
      <c r="J20" s="350"/>
      <c r="K20" s="350"/>
      <c r="L20" s="350"/>
      <c r="M20" s="350"/>
      <c r="N20" s="350"/>
    </row>
    <row r="21" spans="2:14" ht="18" customHeight="1" x14ac:dyDescent="0.2">
      <c r="B21" s="360"/>
      <c r="C21" s="350"/>
      <c r="D21" s="350"/>
      <c r="E21" s="350"/>
      <c r="F21" s="350"/>
      <c r="G21" s="350"/>
      <c r="H21" s="350"/>
      <c r="I21" s="350"/>
      <c r="J21" s="350"/>
      <c r="K21" s="350"/>
      <c r="L21" s="350"/>
      <c r="M21" s="350"/>
      <c r="N21" s="350"/>
    </row>
    <row r="22" spans="2:14" ht="18" customHeight="1" x14ac:dyDescent="0.2">
      <c r="B22" s="360"/>
      <c r="C22" s="350"/>
      <c r="D22" s="350"/>
      <c r="E22" s="350"/>
      <c r="F22" s="350"/>
      <c r="G22" s="350"/>
      <c r="H22" s="350"/>
      <c r="I22" s="350"/>
      <c r="J22" s="350"/>
      <c r="K22" s="350"/>
      <c r="L22" s="350"/>
      <c r="M22" s="350"/>
      <c r="N22" s="350"/>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O2:P6"/>
    <mergeCell ref="C2:N2"/>
    <mergeCell ref="C4:N4"/>
    <mergeCell ref="C5:N5"/>
    <mergeCell ref="C6:N6"/>
  </mergeCells>
  <phoneticPr fontId="24"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155</v>
      </c>
      <c r="C2" s="350" t="s">
        <v>521</v>
      </c>
      <c r="D2" s="350"/>
      <c r="E2" s="350"/>
      <c r="F2" s="350"/>
      <c r="G2" s="350"/>
      <c r="H2" s="350"/>
      <c r="I2" s="350"/>
      <c r="J2" s="350"/>
    </row>
    <row r="3" spans="2:10" x14ac:dyDescent="0.2">
      <c r="C3" s="3"/>
      <c r="D3" s="3"/>
      <c r="E3" s="3"/>
      <c r="F3" s="3"/>
      <c r="G3" s="3"/>
      <c r="H3" s="3"/>
      <c r="I3" s="3"/>
      <c r="J3" s="3"/>
    </row>
    <row r="4" spans="2:10" ht="18" customHeight="1" x14ac:dyDescent="0.2">
      <c r="B4" s="1" t="s">
        <v>0</v>
      </c>
      <c r="C4" s="353" t="s">
        <v>504</v>
      </c>
      <c r="D4" s="353"/>
      <c r="E4" s="353"/>
      <c r="F4" s="353"/>
      <c r="G4" s="353"/>
      <c r="H4" s="353"/>
      <c r="I4" s="353"/>
      <c r="J4" s="353"/>
    </row>
    <row r="5" spans="2:10" ht="18" customHeight="1" x14ac:dyDescent="0.2">
      <c r="B5" s="1" t="s">
        <v>1</v>
      </c>
      <c r="C5" s="381"/>
      <c r="D5" s="381"/>
      <c r="E5" s="381"/>
      <c r="F5" s="381"/>
      <c r="G5" s="381"/>
      <c r="H5" s="381"/>
      <c r="I5" s="381"/>
      <c r="J5" s="381"/>
    </row>
    <row r="6" spans="2:10" ht="18" customHeight="1" x14ac:dyDescent="0.2">
      <c r="B6" s="1" t="s">
        <v>2</v>
      </c>
      <c r="C6" s="350" t="s">
        <v>518</v>
      </c>
      <c r="D6" s="350"/>
      <c r="E6" s="350"/>
      <c r="F6" s="350"/>
      <c r="G6" s="350"/>
      <c r="H6" s="350"/>
      <c r="I6" s="350"/>
      <c r="J6" s="350"/>
    </row>
    <row r="8" spans="2:10" ht="18" customHeight="1" x14ac:dyDescent="0.2">
      <c r="B8" s="360" t="s">
        <v>3</v>
      </c>
      <c r="C8" s="361" t="s">
        <v>517</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3.75" customHeight="1" x14ac:dyDescent="0.2">
      <c r="B14" s="360"/>
      <c r="C14" s="361"/>
      <c r="D14" s="361"/>
      <c r="E14" s="361"/>
      <c r="F14" s="361"/>
      <c r="G14" s="366"/>
      <c r="H14" s="366"/>
      <c r="I14" s="366"/>
      <c r="J14" s="366"/>
    </row>
    <row r="15" spans="2:10" ht="18" customHeight="1" x14ac:dyDescent="0.2">
      <c r="B15" s="360"/>
      <c r="C15" s="5" t="s">
        <v>6</v>
      </c>
      <c r="D15" s="13" t="s">
        <v>190</v>
      </c>
      <c r="E15" s="362" t="s">
        <v>191</v>
      </c>
      <c r="F15" s="363"/>
      <c r="G15" s="5" t="s">
        <v>200</v>
      </c>
      <c r="H15" s="84" t="s">
        <v>515</v>
      </c>
      <c r="I15" s="81" t="s">
        <v>201</v>
      </c>
      <c r="J15" s="25"/>
    </row>
    <row r="16" spans="2:10" ht="18" customHeight="1" x14ac:dyDescent="0.2">
      <c r="B16" s="360"/>
      <c r="C16" s="68">
        <v>1</v>
      </c>
      <c r="D16" s="82" t="s">
        <v>525</v>
      </c>
      <c r="E16" s="396" t="s">
        <v>526</v>
      </c>
      <c r="F16" s="397"/>
      <c r="G16" s="68">
        <v>100</v>
      </c>
      <c r="H16" s="86">
        <v>50</v>
      </c>
      <c r="I16" s="68">
        <v>200</v>
      </c>
      <c r="J16" s="25"/>
    </row>
    <row r="17" spans="2:10" ht="18" customHeight="1" x14ac:dyDescent="0.2">
      <c r="B17" s="360"/>
      <c r="C17" s="359" t="s">
        <v>147</v>
      </c>
      <c r="D17" s="350"/>
      <c r="E17" s="350"/>
      <c r="F17" s="350"/>
      <c r="G17" s="368"/>
      <c r="H17" s="368"/>
      <c r="I17" s="368"/>
      <c r="J17" s="368"/>
    </row>
    <row r="18" spans="2:10" ht="18" customHeight="1" x14ac:dyDescent="0.2">
      <c r="B18" s="360"/>
      <c r="C18" s="350"/>
      <c r="D18" s="350"/>
      <c r="E18" s="350"/>
      <c r="F18" s="350"/>
      <c r="G18" s="350"/>
      <c r="H18" s="350"/>
      <c r="I18" s="350"/>
      <c r="J18" s="350"/>
    </row>
    <row r="19" spans="2:10" ht="18" customHeight="1" x14ac:dyDescent="0.2">
      <c r="B19" s="360"/>
      <c r="C19" s="350"/>
      <c r="D19" s="350"/>
      <c r="E19" s="350"/>
      <c r="F19" s="350"/>
      <c r="G19" s="350"/>
      <c r="H19" s="350"/>
      <c r="I19" s="350"/>
      <c r="J19" s="350"/>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4"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155</v>
      </c>
      <c r="C2" s="350" t="s">
        <v>520</v>
      </c>
      <c r="D2" s="350"/>
      <c r="E2" s="350"/>
      <c r="F2" s="350"/>
      <c r="G2" s="350"/>
      <c r="H2" s="350"/>
      <c r="I2" s="350"/>
      <c r="J2" s="350"/>
    </row>
    <row r="3" spans="2:10" x14ac:dyDescent="0.2">
      <c r="C3" s="3"/>
      <c r="D3" s="3"/>
      <c r="E3" s="3"/>
      <c r="F3" s="3"/>
      <c r="G3" s="3"/>
      <c r="H3" s="3"/>
      <c r="I3" s="3"/>
      <c r="J3" s="3"/>
    </row>
    <row r="4" spans="2:10" ht="18" customHeight="1" x14ac:dyDescent="0.2">
      <c r="B4" s="1" t="s">
        <v>0</v>
      </c>
      <c r="C4" s="353" t="s">
        <v>23</v>
      </c>
      <c r="D4" s="353"/>
      <c r="E4" s="353"/>
      <c r="F4" s="353"/>
      <c r="G4" s="353"/>
      <c r="H4" s="353"/>
      <c r="I4" s="353"/>
      <c r="J4" s="353"/>
    </row>
    <row r="5" spans="2:10" ht="18" customHeight="1" x14ac:dyDescent="0.2">
      <c r="B5" s="1" t="s">
        <v>1</v>
      </c>
      <c r="C5" s="350" t="s">
        <v>516</v>
      </c>
      <c r="D5" s="350"/>
      <c r="E5" s="350"/>
      <c r="F5" s="350"/>
      <c r="G5" s="350"/>
      <c r="H5" s="350"/>
      <c r="I5" s="350"/>
      <c r="J5" s="350"/>
    </row>
    <row r="6" spans="2:10" ht="18" customHeight="1" x14ac:dyDescent="0.2">
      <c r="B6" s="1" t="s">
        <v>2</v>
      </c>
      <c r="C6" s="350" t="s">
        <v>519</v>
      </c>
      <c r="D6" s="350"/>
      <c r="E6" s="350"/>
      <c r="F6" s="350"/>
      <c r="G6" s="350"/>
      <c r="H6" s="350"/>
      <c r="I6" s="350"/>
      <c r="J6" s="350"/>
    </row>
    <row r="8" spans="2:10" ht="18" customHeight="1" x14ac:dyDescent="0.2">
      <c r="B8" s="360" t="s">
        <v>3</v>
      </c>
      <c r="C8" s="361" t="s">
        <v>527</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3.75" customHeight="1" x14ac:dyDescent="0.2">
      <c r="B14" s="360"/>
      <c r="C14" s="361"/>
      <c r="D14" s="361"/>
      <c r="E14" s="361"/>
      <c r="F14" s="361"/>
      <c r="G14" s="366"/>
      <c r="H14" s="366"/>
      <c r="I14" s="366"/>
      <c r="J14" s="366"/>
    </row>
    <row r="15" spans="2:10" ht="18" customHeight="1" x14ac:dyDescent="0.2">
      <c r="B15" s="360"/>
      <c r="C15" s="5" t="s">
        <v>6</v>
      </c>
      <c r="D15" s="13" t="s">
        <v>190</v>
      </c>
      <c r="E15" s="362" t="s">
        <v>191</v>
      </c>
      <c r="F15" s="363"/>
      <c r="G15" s="5" t="s">
        <v>200</v>
      </c>
      <c r="H15" s="84" t="s">
        <v>515</v>
      </c>
      <c r="I15" s="46" t="s">
        <v>203</v>
      </c>
      <c r="J15" s="25"/>
    </row>
    <row r="16" spans="2:10" ht="18" customHeight="1" x14ac:dyDescent="0.2">
      <c r="B16" s="360"/>
      <c r="C16" s="4">
        <v>1</v>
      </c>
      <c r="D16" s="47" t="s">
        <v>204</v>
      </c>
      <c r="E16" s="394" t="s">
        <v>205</v>
      </c>
      <c r="F16" s="395"/>
      <c r="G16" s="4">
        <v>100</v>
      </c>
      <c r="H16" s="85">
        <v>50</v>
      </c>
      <c r="I16" s="4">
        <v>200</v>
      </c>
      <c r="J16" s="25"/>
    </row>
    <row r="17" spans="2:10" ht="18" customHeight="1" x14ac:dyDescent="0.2">
      <c r="B17" s="360"/>
      <c r="C17" s="359" t="s">
        <v>147</v>
      </c>
      <c r="D17" s="350"/>
      <c r="E17" s="350"/>
      <c r="F17" s="350"/>
      <c r="G17" s="368"/>
      <c r="H17" s="368"/>
      <c r="I17" s="368"/>
      <c r="J17" s="368"/>
    </row>
    <row r="18" spans="2:10" ht="18" customHeight="1" x14ac:dyDescent="0.2">
      <c r="B18" s="360"/>
      <c r="C18" s="350"/>
      <c r="D18" s="350"/>
      <c r="E18" s="350"/>
      <c r="F18" s="350"/>
      <c r="G18" s="350"/>
      <c r="H18" s="350"/>
      <c r="I18" s="350"/>
      <c r="J18" s="350"/>
    </row>
    <row r="19" spans="2:10" ht="18" customHeight="1" x14ac:dyDescent="0.2">
      <c r="B19" s="360"/>
      <c r="C19" s="350"/>
      <c r="D19" s="350"/>
      <c r="E19" s="350"/>
      <c r="F19" s="350"/>
      <c r="G19" s="350"/>
      <c r="H19" s="350"/>
      <c r="I19" s="350"/>
      <c r="J19" s="350"/>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4"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350" t="s">
        <v>220</v>
      </c>
      <c r="D2" s="350"/>
      <c r="E2" s="350"/>
      <c r="F2" s="350"/>
      <c r="G2" s="350"/>
      <c r="H2" s="350"/>
      <c r="I2" s="350"/>
    </row>
    <row r="3" spans="2:9" x14ac:dyDescent="0.2">
      <c r="C3" s="3"/>
      <c r="D3" s="3"/>
      <c r="E3" s="3"/>
      <c r="F3" s="3"/>
      <c r="G3" s="3"/>
      <c r="H3" s="3"/>
      <c r="I3" s="3"/>
    </row>
    <row r="4" spans="2:9" ht="18" customHeight="1" x14ac:dyDescent="0.2">
      <c r="B4" s="1" t="s">
        <v>0</v>
      </c>
      <c r="C4" s="353" t="s">
        <v>221</v>
      </c>
      <c r="D4" s="353"/>
      <c r="E4" s="353"/>
      <c r="F4" s="353"/>
      <c r="G4" s="353"/>
      <c r="H4" s="353"/>
      <c r="I4" s="353"/>
    </row>
    <row r="5" spans="2:9" ht="18" customHeight="1" x14ac:dyDescent="0.2">
      <c r="B5" s="1" t="s">
        <v>1</v>
      </c>
      <c r="C5" s="350"/>
      <c r="D5" s="350"/>
      <c r="E5" s="350"/>
      <c r="F5" s="350"/>
      <c r="G5" s="350"/>
      <c r="H5" s="350"/>
      <c r="I5" s="350"/>
    </row>
    <row r="6" spans="2:9" ht="18" customHeight="1" x14ac:dyDescent="0.2">
      <c r="B6" s="1" t="s">
        <v>2</v>
      </c>
      <c r="C6" s="350" t="s">
        <v>223</v>
      </c>
      <c r="D6" s="350"/>
      <c r="E6" s="350"/>
      <c r="F6" s="350"/>
      <c r="G6" s="350"/>
      <c r="H6" s="350"/>
      <c r="I6" s="350"/>
    </row>
    <row r="8" spans="2:9" ht="18" customHeight="1" x14ac:dyDescent="0.2">
      <c r="B8" s="360" t="s">
        <v>3</v>
      </c>
      <c r="C8" s="361" t="s">
        <v>224</v>
      </c>
      <c r="D8" s="361"/>
      <c r="E8" s="361"/>
      <c r="F8" s="361"/>
      <c r="G8" s="361"/>
      <c r="H8" s="361"/>
      <c r="I8" s="361"/>
    </row>
    <row r="9" spans="2:9" ht="18" customHeight="1" x14ac:dyDescent="0.2">
      <c r="B9" s="360"/>
      <c r="C9" s="361"/>
      <c r="D9" s="361"/>
      <c r="E9" s="361"/>
      <c r="F9" s="361"/>
      <c r="G9" s="361"/>
      <c r="H9" s="361"/>
      <c r="I9" s="361"/>
    </row>
    <row r="10" spans="2:9" ht="18" customHeight="1" x14ac:dyDescent="0.2">
      <c r="B10" s="360"/>
      <c r="C10" s="361"/>
      <c r="D10" s="361"/>
      <c r="E10" s="361"/>
      <c r="F10" s="361"/>
      <c r="G10" s="361"/>
      <c r="H10" s="361"/>
      <c r="I10" s="361"/>
    </row>
    <row r="11" spans="2:9" ht="18" customHeight="1" x14ac:dyDescent="0.2">
      <c r="B11" s="360"/>
      <c r="C11" s="361"/>
      <c r="D11" s="361"/>
      <c r="E11" s="361"/>
      <c r="F11" s="361"/>
      <c r="G11" s="361"/>
      <c r="H11" s="361"/>
      <c r="I11" s="361"/>
    </row>
    <row r="12" spans="2:9" ht="18" customHeight="1" x14ac:dyDescent="0.2">
      <c r="B12" s="360"/>
      <c r="C12" s="361"/>
      <c r="D12" s="361"/>
      <c r="E12" s="361"/>
      <c r="F12" s="361"/>
      <c r="G12" s="361"/>
      <c r="H12" s="361"/>
      <c r="I12" s="361"/>
    </row>
    <row r="13" spans="2:9" ht="18" customHeight="1" x14ac:dyDescent="0.2">
      <c r="B13" s="360"/>
      <c r="C13" s="361"/>
      <c r="D13" s="361"/>
      <c r="E13" s="361"/>
      <c r="F13" s="361"/>
      <c r="G13" s="361"/>
      <c r="H13" s="361"/>
      <c r="I13" s="361"/>
    </row>
    <row r="14" spans="2:9" ht="18" customHeight="1" x14ac:dyDescent="0.2">
      <c r="B14" s="360"/>
      <c r="C14" s="361"/>
      <c r="D14" s="361"/>
      <c r="E14" s="361"/>
      <c r="F14" s="361"/>
      <c r="G14" s="361"/>
      <c r="H14" s="361"/>
      <c r="I14" s="361"/>
    </row>
    <row r="15" spans="2:9" ht="18" customHeight="1" x14ac:dyDescent="0.2">
      <c r="B15" s="360"/>
      <c r="C15" s="361"/>
      <c r="D15" s="361"/>
      <c r="E15" s="361"/>
      <c r="F15" s="361"/>
      <c r="G15" s="361"/>
      <c r="H15" s="361"/>
      <c r="I15" s="361"/>
    </row>
    <row r="16" spans="2:9" ht="18" customHeight="1" x14ac:dyDescent="0.2">
      <c r="B16" s="360"/>
      <c r="C16" s="361"/>
      <c r="D16" s="361"/>
      <c r="E16" s="361"/>
      <c r="F16" s="361"/>
      <c r="G16" s="361"/>
      <c r="H16" s="361"/>
      <c r="I16" s="361"/>
    </row>
    <row r="17" spans="2:9" ht="18" customHeight="1" x14ac:dyDescent="0.2">
      <c r="B17" s="360"/>
      <c r="C17" s="361"/>
      <c r="D17" s="361"/>
      <c r="E17" s="361"/>
      <c r="F17" s="361"/>
      <c r="G17" s="361"/>
      <c r="H17" s="361"/>
      <c r="I17" s="361"/>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24"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225</v>
      </c>
      <c r="C2" s="350" t="s">
        <v>232</v>
      </c>
      <c r="D2" s="350"/>
      <c r="E2" s="350"/>
      <c r="F2" s="350"/>
      <c r="G2" s="350"/>
      <c r="H2" s="350"/>
      <c r="I2" s="350"/>
    </row>
    <row r="3" spans="2:9" x14ac:dyDescent="0.2">
      <c r="C3" s="3"/>
      <c r="D3" s="3"/>
      <c r="E3" s="3"/>
      <c r="F3" s="3"/>
      <c r="G3" s="3"/>
      <c r="H3" s="3"/>
      <c r="I3" s="3"/>
    </row>
    <row r="4" spans="2:9" ht="18" customHeight="1" x14ac:dyDescent="0.2">
      <c r="B4" s="1" t="s">
        <v>0</v>
      </c>
      <c r="C4" s="353" t="s">
        <v>226</v>
      </c>
      <c r="D4" s="353"/>
      <c r="E4" s="353"/>
      <c r="F4" s="353"/>
      <c r="G4" s="353"/>
      <c r="H4" s="353"/>
      <c r="I4" s="353"/>
    </row>
    <row r="5" spans="2:9" ht="18" customHeight="1" x14ac:dyDescent="0.2">
      <c r="B5" s="1" t="s">
        <v>1</v>
      </c>
      <c r="C5" s="350"/>
      <c r="D5" s="350"/>
      <c r="E5" s="350"/>
      <c r="F5" s="350"/>
      <c r="G5" s="350"/>
      <c r="H5" s="350"/>
      <c r="I5" s="350"/>
    </row>
    <row r="6" spans="2:9" ht="18" customHeight="1" x14ac:dyDescent="0.2">
      <c r="B6" s="1" t="s">
        <v>2</v>
      </c>
      <c r="C6" s="350" t="s">
        <v>227</v>
      </c>
      <c r="D6" s="350"/>
      <c r="E6" s="350"/>
      <c r="F6" s="350"/>
      <c r="G6" s="350"/>
      <c r="H6" s="350"/>
      <c r="I6" s="350"/>
    </row>
    <row r="8" spans="2:9" ht="18" customHeight="1" x14ac:dyDescent="0.2">
      <c r="B8" s="360" t="s">
        <v>3</v>
      </c>
      <c r="C8" s="361" t="s">
        <v>536</v>
      </c>
      <c r="D8" s="361"/>
      <c r="E8" s="361"/>
      <c r="F8" s="361"/>
      <c r="G8" s="361"/>
      <c r="H8" s="361"/>
      <c r="I8" s="361"/>
    </row>
    <row r="9" spans="2:9" ht="18" customHeight="1" x14ac:dyDescent="0.2">
      <c r="B9" s="360"/>
      <c r="C9" s="361"/>
      <c r="D9" s="361"/>
      <c r="E9" s="361"/>
      <c r="F9" s="361"/>
      <c r="G9" s="361"/>
      <c r="H9" s="361"/>
      <c r="I9" s="361"/>
    </row>
    <row r="10" spans="2:9" ht="18" customHeight="1" x14ac:dyDescent="0.2">
      <c r="B10" s="360"/>
      <c r="C10" s="361"/>
      <c r="D10" s="361"/>
      <c r="E10" s="361"/>
      <c r="F10" s="361"/>
      <c r="G10" s="361"/>
      <c r="H10" s="361"/>
      <c r="I10" s="361"/>
    </row>
    <row r="11" spans="2:9" ht="18" customHeight="1" x14ac:dyDescent="0.2">
      <c r="B11" s="360"/>
      <c r="C11" s="361"/>
      <c r="D11" s="361"/>
      <c r="E11" s="361"/>
      <c r="F11" s="361"/>
      <c r="G11" s="361"/>
      <c r="H11" s="361"/>
      <c r="I11" s="361"/>
    </row>
    <row r="12" spans="2:9" ht="18" customHeight="1" x14ac:dyDescent="0.2">
      <c r="B12" s="360"/>
      <c r="C12" s="361"/>
      <c r="D12" s="361"/>
      <c r="E12" s="361"/>
      <c r="F12" s="361"/>
      <c r="G12" s="361"/>
      <c r="H12" s="361"/>
      <c r="I12" s="361"/>
    </row>
    <row r="13" spans="2:9" ht="18" customHeight="1" x14ac:dyDescent="0.2">
      <c r="B13" s="360"/>
      <c r="C13" s="361"/>
      <c r="D13" s="361"/>
      <c r="E13" s="361"/>
      <c r="F13" s="361"/>
      <c r="G13" s="361"/>
      <c r="H13" s="361"/>
      <c r="I13" s="361"/>
    </row>
    <row r="14" spans="2:9" ht="18" customHeight="1" x14ac:dyDescent="0.2">
      <c r="B14" s="360"/>
      <c r="C14" s="361"/>
      <c r="D14" s="361"/>
      <c r="E14" s="361"/>
      <c r="F14" s="361"/>
      <c r="G14" s="361"/>
      <c r="H14" s="361"/>
      <c r="I14" s="361"/>
    </row>
    <row r="15" spans="2:9" ht="18" customHeight="1" x14ac:dyDescent="0.2">
      <c r="B15" s="360"/>
      <c r="C15" s="361"/>
      <c r="D15" s="361"/>
      <c r="E15" s="361"/>
      <c r="F15" s="361"/>
      <c r="G15" s="361"/>
      <c r="H15" s="361"/>
      <c r="I15" s="361"/>
    </row>
    <row r="16" spans="2:9" ht="18" customHeight="1" x14ac:dyDescent="0.2">
      <c r="B16" s="360"/>
      <c r="C16" s="361"/>
      <c r="D16" s="361"/>
      <c r="E16" s="361"/>
      <c r="F16" s="361"/>
      <c r="G16" s="361"/>
      <c r="H16" s="361"/>
      <c r="I16" s="361"/>
    </row>
    <row r="17" spans="2:9" ht="18" customHeight="1" x14ac:dyDescent="0.2">
      <c r="B17" s="360"/>
      <c r="C17" s="361"/>
      <c r="D17" s="361"/>
      <c r="E17" s="361"/>
      <c r="F17" s="361"/>
      <c r="G17" s="361"/>
      <c r="H17" s="361"/>
      <c r="I17" s="361"/>
    </row>
    <row r="18" spans="2:9" ht="18" customHeight="1" x14ac:dyDescent="0.2">
      <c r="B18" s="360"/>
      <c r="C18" s="361"/>
      <c r="D18" s="361"/>
      <c r="E18" s="361"/>
      <c r="F18" s="361"/>
      <c r="G18" s="361"/>
      <c r="H18" s="361"/>
      <c r="I18" s="361"/>
    </row>
    <row r="19" spans="2:9" ht="3.75" customHeight="1" x14ac:dyDescent="0.2">
      <c r="B19" s="360"/>
      <c r="C19" s="361"/>
      <c r="D19" s="361"/>
      <c r="E19" s="361"/>
      <c r="F19" s="361"/>
      <c r="G19" s="361"/>
      <c r="H19" s="361"/>
      <c r="I19" s="361"/>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24"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B1:N77"/>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398" t="s">
        <v>303</v>
      </c>
      <c r="C1" s="398"/>
      <c r="D1" s="398"/>
      <c r="E1" s="398"/>
      <c r="F1" s="398"/>
      <c r="G1" s="398"/>
      <c r="I1" s="398" t="s">
        <v>342</v>
      </c>
      <c r="J1" s="398"/>
      <c r="K1" s="398"/>
      <c r="L1" s="398"/>
      <c r="M1" s="398"/>
      <c r="N1" s="398"/>
    </row>
    <row r="2" spans="2:14" ht="18" customHeight="1" x14ac:dyDescent="0.2">
      <c r="B2" s="1" t="s">
        <v>4</v>
      </c>
      <c r="C2" s="350" t="s">
        <v>234</v>
      </c>
      <c r="D2" s="350"/>
      <c r="E2" s="350"/>
      <c r="F2" s="350"/>
      <c r="G2" s="350"/>
      <c r="I2" s="1" t="s">
        <v>4</v>
      </c>
      <c r="J2" s="350" t="s">
        <v>234</v>
      </c>
      <c r="K2" s="350"/>
      <c r="L2" s="350"/>
      <c r="M2" s="350"/>
      <c r="N2" s="350"/>
    </row>
    <row r="3" spans="2:14" x14ac:dyDescent="0.2">
      <c r="C3" s="3"/>
      <c r="D3" s="3"/>
      <c r="E3" s="3"/>
      <c r="F3" s="3"/>
      <c r="G3" s="3"/>
      <c r="J3" s="3"/>
      <c r="K3" s="3"/>
      <c r="L3" s="3"/>
      <c r="M3" s="3"/>
      <c r="N3" s="3"/>
    </row>
    <row r="4" spans="2:14" ht="36" customHeight="1" x14ac:dyDescent="0.2">
      <c r="B4" s="1" t="s">
        <v>0</v>
      </c>
      <c r="C4" s="353" t="s">
        <v>387</v>
      </c>
      <c r="D4" s="353"/>
      <c r="E4" s="353"/>
      <c r="F4" s="353"/>
      <c r="G4" s="353"/>
      <c r="I4" s="1" t="s">
        <v>0</v>
      </c>
      <c r="J4" s="399" t="s">
        <v>390</v>
      </c>
      <c r="K4" s="399"/>
      <c r="L4" s="399"/>
      <c r="M4" s="399"/>
      <c r="N4" s="399"/>
    </row>
    <row r="5" spans="2:14" ht="18" customHeight="1" x14ac:dyDescent="0.2">
      <c r="B5" s="1" t="s">
        <v>1</v>
      </c>
      <c r="C5" s="350" t="s">
        <v>236</v>
      </c>
      <c r="D5" s="350"/>
      <c r="E5" s="350"/>
      <c r="F5" s="350"/>
      <c r="G5" s="350"/>
      <c r="I5" s="1" t="s">
        <v>1</v>
      </c>
      <c r="J5" s="350"/>
      <c r="K5" s="350"/>
      <c r="L5" s="350"/>
      <c r="M5" s="350"/>
      <c r="N5" s="350"/>
    </row>
    <row r="6" spans="2:14" ht="18" customHeight="1" x14ac:dyDescent="0.2">
      <c r="B6" s="1" t="s">
        <v>2</v>
      </c>
      <c r="C6" s="350" t="s">
        <v>235</v>
      </c>
      <c r="D6" s="350"/>
      <c r="E6" s="350"/>
      <c r="F6" s="350"/>
      <c r="G6" s="350"/>
      <c r="I6" s="1" t="s">
        <v>2</v>
      </c>
      <c r="J6" s="350" t="s">
        <v>402</v>
      </c>
      <c r="K6" s="350"/>
      <c r="L6" s="350"/>
      <c r="M6" s="350"/>
      <c r="N6" s="350"/>
    </row>
    <row r="8" spans="2:14" ht="18" customHeight="1" x14ac:dyDescent="0.2">
      <c r="B8" s="409" t="s">
        <v>3</v>
      </c>
      <c r="C8" s="400" t="s">
        <v>388</v>
      </c>
      <c r="D8" s="401"/>
      <c r="E8" s="401"/>
      <c r="F8" s="401"/>
      <c r="G8" s="402"/>
      <c r="I8" s="360" t="s">
        <v>3</v>
      </c>
      <c r="J8" s="361" t="s">
        <v>427</v>
      </c>
      <c r="K8" s="361"/>
      <c r="L8" s="361"/>
      <c r="M8" s="361"/>
      <c r="N8" s="361"/>
    </row>
    <row r="9" spans="2:14" ht="18" customHeight="1" x14ac:dyDescent="0.2">
      <c r="B9" s="339"/>
      <c r="C9" s="403"/>
      <c r="D9" s="404"/>
      <c r="E9" s="404"/>
      <c r="F9" s="404"/>
      <c r="G9" s="405"/>
      <c r="I9" s="360"/>
      <c r="J9" s="361"/>
      <c r="K9" s="361"/>
      <c r="L9" s="361"/>
      <c r="M9" s="361"/>
      <c r="N9" s="361"/>
    </row>
    <row r="10" spans="2:14" ht="18" customHeight="1" x14ac:dyDescent="0.2">
      <c r="B10" s="339"/>
      <c r="C10" s="403"/>
      <c r="D10" s="404"/>
      <c r="E10" s="404"/>
      <c r="F10" s="404"/>
      <c r="G10" s="405"/>
      <c r="I10" s="360"/>
      <c r="J10" s="361"/>
      <c r="K10" s="361"/>
      <c r="L10" s="361"/>
      <c r="M10" s="361"/>
      <c r="N10" s="361"/>
    </row>
    <row r="11" spans="2:14" ht="18" customHeight="1" x14ac:dyDescent="0.2">
      <c r="B11" s="339"/>
      <c r="C11" s="403"/>
      <c r="D11" s="404"/>
      <c r="E11" s="404"/>
      <c r="F11" s="404"/>
      <c r="G11" s="405"/>
      <c r="I11" s="360"/>
      <c r="J11" s="361"/>
      <c r="K11" s="361"/>
      <c r="L11" s="361"/>
      <c r="M11" s="361"/>
      <c r="N11" s="361"/>
    </row>
    <row r="12" spans="2:14" ht="18" customHeight="1" x14ac:dyDescent="0.2">
      <c r="B12" s="339"/>
      <c r="C12" s="403"/>
      <c r="D12" s="404"/>
      <c r="E12" s="404"/>
      <c r="F12" s="404"/>
      <c r="G12" s="405"/>
      <c r="I12" s="360"/>
      <c r="J12" s="361"/>
      <c r="K12" s="361"/>
      <c r="L12" s="361"/>
      <c r="M12" s="361"/>
      <c r="N12" s="361"/>
    </row>
    <row r="13" spans="2:14" ht="18" customHeight="1" x14ac:dyDescent="0.2">
      <c r="B13" s="339"/>
      <c r="C13" s="403"/>
      <c r="D13" s="404"/>
      <c r="E13" s="404"/>
      <c r="F13" s="404"/>
      <c r="G13" s="405"/>
      <c r="I13" s="360"/>
      <c r="J13" s="361"/>
      <c r="K13" s="361"/>
      <c r="L13" s="361"/>
      <c r="M13" s="361"/>
      <c r="N13" s="361"/>
    </row>
    <row r="14" spans="2:14" ht="18" customHeight="1" x14ac:dyDescent="0.2">
      <c r="B14" s="339"/>
      <c r="C14" s="403"/>
      <c r="D14" s="404"/>
      <c r="E14" s="404"/>
      <c r="F14" s="404"/>
      <c r="G14" s="405"/>
      <c r="I14" s="360"/>
      <c r="J14" s="361"/>
      <c r="K14" s="361"/>
      <c r="L14" s="361"/>
      <c r="M14" s="361"/>
      <c r="N14" s="361"/>
    </row>
    <row r="15" spans="2:14" ht="18" customHeight="1" x14ac:dyDescent="0.2">
      <c r="B15" s="339"/>
      <c r="C15" s="403"/>
      <c r="D15" s="404"/>
      <c r="E15" s="404"/>
      <c r="F15" s="404"/>
      <c r="G15" s="405"/>
      <c r="I15" s="360"/>
      <c r="J15" s="361"/>
      <c r="K15" s="361"/>
      <c r="L15" s="361"/>
      <c r="M15" s="361"/>
      <c r="N15" s="361"/>
    </row>
    <row r="16" spans="2:14" ht="18" customHeight="1" x14ac:dyDescent="0.2">
      <c r="B16" s="339"/>
      <c r="C16" s="406"/>
      <c r="D16" s="407"/>
      <c r="E16" s="407"/>
      <c r="F16" s="407"/>
      <c r="G16" s="408"/>
      <c r="I16" s="360"/>
      <c r="J16" s="361"/>
      <c r="K16" s="361"/>
      <c r="L16" s="361"/>
      <c r="M16" s="361"/>
      <c r="N16" s="361"/>
    </row>
    <row r="17" spans="2:14" ht="18" customHeight="1" x14ac:dyDescent="0.2">
      <c r="B17" s="339"/>
      <c r="C17" s="5" t="s">
        <v>6</v>
      </c>
      <c r="D17" s="70" t="s">
        <v>191</v>
      </c>
      <c r="E17" s="71"/>
      <c r="F17" s="5" t="s">
        <v>302</v>
      </c>
      <c r="G17" s="25"/>
      <c r="I17" s="360"/>
      <c r="J17" s="361"/>
      <c r="K17" s="361"/>
      <c r="L17" s="361"/>
      <c r="M17" s="361"/>
      <c r="N17" s="361"/>
    </row>
    <row r="18" spans="2:14" ht="13.5" customHeight="1" x14ac:dyDescent="0.2">
      <c r="B18" s="339"/>
      <c r="C18" s="4">
        <v>1</v>
      </c>
      <c r="D18" s="394" t="s">
        <v>205</v>
      </c>
      <c r="E18" s="395"/>
      <c r="F18" s="4">
        <v>100</v>
      </c>
      <c r="G18" s="25"/>
      <c r="I18" s="360"/>
      <c r="J18" s="361"/>
      <c r="K18" s="361"/>
      <c r="L18" s="361"/>
      <c r="M18" s="361"/>
      <c r="N18" s="366"/>
    </row>
    <row r="19" spans="2:14" ht="18" customHeight="1" x14ac:dyDescent="0.2">
      <c r="B19" s="339"/>
      <c r="C19" s="359" t="s">
        <v>381</v>
      </c>
      <c r="D19" s="350"/>
      <c r="E19" s="350"/>
      <c r="F19" s="350"/>
      <c r="G19" s="368"/>
      <c r="I19" s="360"/>
      <c r="J19" s="5" t="s">
        <v>6</v>
      </c>
      <c r="K19" s="63" t="s">
        <v>191</v>
      </c>
      <c r="L19" s="64"/>
      <c r="M19" s="5" t="s">
        <v>302</v>
      </c>
      <c r="N19" s="25"/>
    </row>
    <row r="20" spans="2:14" ht="18" customHeight="1" x14ac:dyDescent="0.2">
      <c r="B20" s="339"/>
      <c r="C20" s="350"/>
      <c r="D20" s="350"/>
      <c r="E20" s="350"/>
      <c r="F20" s="350"/>
      <c r="G20" s="350"/>
      <c r="I20" s="360"/>
      <c r="J20" s="4">
        <v>1</v>
      </c>
      <c r="K20" s="394" t="s">
        <v>205</v>
      </c>
      <c r="L20" s="395"/>
      <c r="M20" s="4">
        <v>100</v>
      </c>
      <c r="N20" s="25"/>
    </row>
    <row r="21" spans="2:14" ht="18" customHeight="1" x14ac:dyDescent="0.2">
      <c r="B21" s="339"/>
      <c r="C21" s="350"/>
      <c r="D21" s="350"/>
      <c r="E21" s="350"/>
      <c r="F21" s="350"/>
      <c r="G21" s="350"/>
      <c r="I21" s="360"/>
      <c r="J21" s="359" t="s">
        <v>401</v>
      </c>
      <c r="K21" s="350"/>
      <c r="L21" s="350"/>
      <c r="M21" s="350"/>
      <c r="N21" s="368"/>
    </row>
    <row r="22" spans="2:14" ht="18" customHeight="1" x14ac:dyDescent="0.2">
      <c r="B22" s="339"/>
      <c r="C22" s="350"/>
      <c r="D22" s="350"/>
      <c r="E22" s="350"/>
      <c r="F22" s="350"/>
      <c r="G22" s="350"/>
      <c r="I22" s="360"/>
      <c r="J22" s="350"/>
      <c r="K22" s="350"/>
      <c r="L22" s="350"/>
      <c r="M22" s="350"/>
      <c r="N22" s="350"/>
    </row>
    <row r="23" spans="2:14" ht="18" customHeight="1" x14ac:dyDescent="0.2">
      <c r="B23" s="340"/>
      <c r="C23" s="350"/>
      <c r="D23" s="350"/>
      <c r="E23" s="350"/>
      <c r="F23" s="350"/>
      <c r="G23" s="350"/>
      <c r="I23" s="360"/>
      <c r="J23" s="350"/>
      <c r="K23" s="350"/>
      <c r="L23" s="350"/>
      <c r="M23" s="350"/>
      <c r="N23" s="350"/>
    </row>
    <row r="24" spans="2:14" ht="18" customHeight="1" x14ac:dyDescent="0.2">
      <c r="B24" s="26"/>
      <c r="C24" s="73"/>
      <c r="D24" s="73"/>
      <c r="E24" s="73"/>
      <c r="F24" s="73"/>
      <c r="G24" s="73"/>
      <c r="I24" s="360"/>
      <c r="J24" s="350"/>
      <c r="K24" s="350"/>
      <c r="L24" s="350"/>
      <c r="M24" s="350"/>
      <c r="N24" s="350"/>
    </row>
    <row r="25" spans="2:14" ht="18" customHeight="1" x14ac:dyDescent="0.2">
      <c r="B25" s="26"/>
      <c r="C25" s="26"/>
      <c r="D25" s="26"/>
      <c r="E25" s="26"/>
      <c r="F25" s="26"/>
      <c r="G25" s="26"/>
      <c r="I25" s="360"/>
      <c r="J25" s="350"/>
      <c r="K25" s="350"/>
      <c r="L25" s="350"/>
      <c r="M25" s="350"/>
      <c r="N25" s="350"/>
    </row>
    <row r="26" spans="2:14" ht="18" customHeight="1" x14ac:dyDescent="0.2">
      <c r="B26" s="26"/>
      <c r="C26" s="26"/>
      <c r="D26" s="26"/>
      <c r="E26" s="26"/>
      <c r="F26" s="26"/>
      <c r="G26" s="26"/>
      <c r="I26" s="360"/>
      <c r="J26" s="350"/>
      <c r="K26" s="350"/>
      <c r="L26" s="350"/>
      <c r="M26" s="350"/>
      <c r="N26" s="350"/>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C6:G6"/>
    <mergeCell ref="C8:G16"/>
    <mergeCell ref="D18:E18"/>
    <mergeCell ref="C19:G23"/>
    <mergeCell ref="B8:B23"/>
    <mergeCell ref="J6:N6"/>
    <mergeCell ref="I8:I26"/>
    <mergeCell ref="J8:N18"/>
    <mergeCell ref="K20:L20"/>
    <mergeCell ref="J21:N26"/>
    <mergeCell ref="B1:G1"/>
    <mergeCell ref="I1:N1"/>
    <mergeCell ref="J2:N2"/>
    <mergeCell ref="J4:N4"/>
    <mergeCell ref="J5:N5"/>
    <mergeCell ref="C2:G2"/>
    <mergeCell ref="C4:G4"/>
    <mergeCell ref="C5:G5"/>
  </mergeCells>
  <phoneticPr fontId="24"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155</v>
      </c>
      <c r="C2" s="350" t="s">
        <v>259</v>
      </c>
      <c r="D2" s="350"/>
      <c r="E2" s="350"/>
      <c r="F2" s="350"/>
      <c r="G2" s="350"/>
      <c r="H2" s="350"/>
      <c r="I2" s="350"/>
      <c r="J2" s="350"/>
    </row>
    <row r="3" spans="2:10" x14ac:dyDescent="0.2">
      <c r="C3" s="3"/>
      <c r="D3" s="3"/>
      <c r="E3" s="3"/>
      <c r="F3" s="3"/>
      <c r="G3" s="3"/>
      <c r="H3" s="3"/>
      <c r="I3" s="3"/>
      <c r="J3" s="3"/>
    </row>
    <row r="4" spans="2:10" ht="18" customHeight="1" x14ac:dyDescent="0.2">
      <c r="B4" s="1" t="s">
        <v>0</v>
      </c>
      <c r="C4" s="350" t="s">
        <v>197</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241</v>
      </c>
      <c r="D6" s="350"/>
      <c r="E6" s="350"/>
      <c r="F6" s="350"/>
      <c r="G6" s="350"/>
      <c r="H6" s="350"/>
      <c r="I6" s="350"/>
      <c r="J6" s="350"/>
    </row>
    <row r="8" spans="2:10" ht="18" customHeight="1" x14ac:dyDescent="0.2">
      <c r="B8" s="360" t="s">
        <v>3</v>
      </c>
      <c r="C8" s="361" t="s">
        <v>253</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0.5" customHeight="1" x14ac:dyDescent="0.2">
      <c r="B15" s="360"/>
      <c r="C15" s="361"/>
      <c r="D15" s="361"/>
      <c r="E15" s="361"/>
      <c r="F15" s="361"/>
      <c r="G15" s="361"/>
      <c r="H15" s="361"/>
      <c r="I15" s="361"/>
      <c r="J15" s="361"/>
    </row>
    <row r="16" spans="2:10" ht="12.75" customHeight="1" x14ac:dyDescent="0.2">
      <c r="B16" s="360"/>
      <c r="C16" s="361"/>
      <c r="D16" s="361"/>
      <c r="E16" s="361"/>
      <c r="F16" s="361"/>
      <c r="G16" s="361"/>
      <c r="H16" s="366"/>
      <c r="I16" s="366"/>
      <c r="J16" s="366"/>
    </row>
    <row r="17" spans="2:10" ht="18" customHeight="1" x14ac:dyDescent="0.2">
      <c r="B17" s="360"/>
      <c r="C17" s="5" t="s">
        <v>6</v>
      </c>
      <c r="D17" s="53" t="s">
        <v>252</v>
      </c>
      <c r="E17" s="13" t="s">
        <v>190</v>
      </c>
      <c r="F17" s="362" t="s">
        <v>191</v>
      </c>
      <c r="G17" s="363"/>
      <c r="H17" s="5" t="s">
        <v>189</v>
      </c>
      <c r="I17" s="5" t="s">
        <v>244</v>
      </c>
      <c r="J17" s="25"/>
    </row>
    <row r="18" spans="2:10" ht="18" customHeight="1" x14ac:dyDescent="0.2">
      <c r="B18" s="360"/>
      <c r="C18" s="4">
        <v>1</v>
      </c>
      <c r="D18" s="54">
        <v>126</v>
      </c>
      <c r="E18" s="58" t="s">
        <v>192</v>
      </c>
      <c r="F18" s="394" t="s">
        <v>193</v>
      </c>
      <c r="G18" s="395"/>
      <c r="H18" s="4">
        <v>10</v>
      </c>
      <c r="I18" s="4">
        <v>10</v>
      </c>
      <c r="J18" s="25"/>
    </row>
    <row r="19" spans="2:10" ht="18" customHeight="1" x14ac:dyDescent="0.2">
      <c r="B19" s="360"/>
      <c r="C19" s="359" t="s">
        <v>147</v>
      </c>
      <c r="D19" s="359"/>
      <c r="E19" s="350"/>
      <c r="F19" s="350"/>
      <c r="G19" s="350"/>
      <c r="H19" s="368"/>
      <c r="I19" s="368"/>
      <c r="J19" s="368"/>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24"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155</v>
      </c>
      <c r="C2" s="350" t="s">
        <v>254</v>
      </c>
      <c r="D2" s="350"/>
      <c r="E2" s="350"/>
      <c r="F2" s="350"/>
      <c r="G2" s="350"/>
      <c r="H2" s="350"/>
      <c r="I2" s="350"/>
    </row>
    <row r="3" spans="2:9" x14ac:dyDescent="0.2">
      <c r="C3" s="3"/>
      <c r="D3" s="3"/>
      <c r="E3" s="3"/>
      <c r="F3" s="3"/>
      <c r="G3" s="3"/>
      <c r="H3" s="3"/>
      <c r="I3" s="3"/>
    </row>
    <row r="4" spans="2:9" ht="18" customHeight="1" x14ac:dyDescent="0.2">
      <c r="B4" s="1" t="s">
        <v>0</v>
      </c>
      <c r="C4" s="350" t="s">
        <v>371</v>
      </c>
      <c r="D4" s="350"/>
      <c r="E4" s="350"/>
      <c r="F4" s="350"/>
      <c r="G4" s="350"/>
      <c r="H4" s="350"/>
      <c r="I4" s="350"/>
    </row>
    <row r="5" spans="2:9" ht="18" customHeight="1" x14ac:dyDescent="0.2">
      <c r="B5" s="1" t="s">
        <v>1</v>
      </c>
      <c r="C5" s="350"/>
      <c r="D5" s="350"/>
      <c r="E5" s="350"/>
      <c r="F5" s="350"/>
      <c r="G5" s="350"/>
      <c r="H5" s="350"/>
      <c r="I5" s="350"/>
    </row>
    <row r="6" spans="2:9" ht="18" customHeight="1" x14ac:dyDescent="0.2">
      <c r="B6" s="1" t="s">
        <v>2</v>
      </c>
      <c r="C6" s="350" t="s">
        <v>266</v>
      </c>
      <c r="D6" s="350"/>
      <c r="E6" s="350"/>
      <c r="F6" s="350"/>
      <c r="G6" s="350"/>
      <c r="H6" s="350"/>
      <c r="I6" s="350"/>
    </row>
    <row r="8" spans="2:9" ht="18" customHeight="1" x14ac:dyDescent="0.2">
      <c r="B8" s="360" t="s">
        <v>3</v>
      </c>
      <c r="C8" s="361" t="s">
        <v>265</v>
      </c>
      <c r="D8" s="361"/>
      <c r="E8" s="361"/>
      <c r="F8" s="361"/>
      <c r="G8" s="361"/>
      <c r="H8" s="361"/>
      <c r="I8" s="361"/>
    </row>
    <row r="9" spans="2:9" ht="18" customHeight="1" x14ac:dyDescent="0.2">
      <c r="B9" s="360"/>
      <c r="C9" s="361"/>
      <c r="D9" s="361"/>
      <c r="E9" s="361"/>
      <c r="F9" s="361"/>
      <c r="G9" s="361"/>
      <c r="H9" s="361"/>
      <c r="I9" s="361"/>
    </row>
    <row r="10" spans="2:9" ht="18" customHeight="1" x14ac:dyDescent="0.2">
      <c r="B10" s="360"/>
      <c r="C10" s="361"/>
      <c r="D10" s="361"/>
      <c r="E10" s="361"/>
      <c r="F10" s="361"/>
      <c r="G10" s="361"/>
      <c r="H10" s="361"/>
      <c r="I10" s="361"/>
    </row>
    <row r="11" spans="2:9" ht="18" customHeight="1" x14ac:dyDescent="0.2">
      <c r="B11" s="360"/>
      <c r="C11" s="361"/>
      <c r="D11" s="361"/>
      <c r="E11" s="361"/>
      <c r="F11" s="361"/>
      <c r="G11" s="361"/>
      <c r="H11" s="361"/>
      <c r="I11" s="361"/>
    </row>
    <row r="12" spans="2:9" ht="18" customHeight="1" x14ac:dyDescent="0.2">
      <c r="B12" s="360"/>
      <c r="C12" s="361"/>
      <c r="D12" s="361"/>
      <c r="E12" s="361"/>
      <c r="F12" s="361"/>
      <c r="G12" s="361"/>
      <c r="H12" s="361"/>
      <c r="I12" s="361"/>
    </row>
    <row r="13" spans="2:9" ht="18" customHeight="1" x14ac:dyDescent="0.2">
      <c r="B13" s="360"/>
      <c r="C13" s="361"/>
      <c r="D13" s="361"/>
      <c r="E13" s="361"/>
      <c r="F13" s="361"/>
      <c r="G13" s="361"/>
      <c r="H13" s="361"/>
      <c r="I13" s="361"/>
    </row>
    <row r="14" spans="2:9" ht="18" customHeight="1" x14ac:dyDescent="0.2">
      <c r="B14" s="360"/>
      <c r="C14" s="361"/>
      <c r="D14" s="361"/>
      <c r="E14" s="361"/>
      <c r="F14" s="361"/>
      <c r="G14" s="361"/>
      <c r="H14" s="361"/>
      <c r="I14" s="361"/>
    </row>
    <row r="15" spans="2:9" ht="18" customHeight="1" x14ac:dyDescent="0.2">
      <c r="B15" s="360"/>
      <c r="C15" s="361"/>
      <c r="D15" s="361"/>
      <c r="E15" s="361"/>
      <c r="F15" s="361"/>
      <c r="G15" s="361"/>
      <c r="H15" s="361"/>
      <c r="I15" s="361"/>
    </row>
    <row r="16" spans="2:9" ht="16.5" customHeight="1" x14ac:dyDescent="0.2">
      <c r="B16" s="360"/>
      <c r="C16" s="361"/>
      <c r="D16" s="361"/>
      <c r="E16" s="361"/>
      <c r="F16" s="361"/>
      <c r="G16" s="366"/>
      <c r="H16" s="366"/>
      <c r="I16" s="366"/>
    </row>
    <row r="17" spans="2:9" ht="18" customHeight="1" x14ac:dyDescent="0.2">
      <c r="B17" s="360"/>
      <c r="C17" s="5" t="s">
        <v>6</v>
      </c>
      <c r="D17" s="53" t="s">
        <v>255</v>
      </c>
      <c r="E17" s="362" t="s">
        <v>191</v>
      </c>
      <c r="F17" s="363"/>
      <c r="G17" s="5" t="s">
        <v>256</v>
      </c>
      <c r="H17" s="5" t="s">
        <v>257</v>
      </c>
      <c r="I17" s="25"/>
    </row>
    <row r="18" spans="2:9" ht="18" customHeight="1" x14ac:dyDescent="0.2">
      <c r="B18" s="360"/>
      <c r="C18" s="4">
        <v>1</v>
      </c>
      <c r="D18" s="54">
        <v>232</v>
      </c>
      <c r="E18" s="394" t="s">
        <v>193</v>
      </c>
      <c r="F18" s="395"/>
      <c r="G18" s="4">
        <v>10</v>
      </c>
      <c r="H18" s="4">
        <v>10</v>
      </c>
      <c r="I18" s="25"/>
    </row>
    <row r="19" spans="2:9" ht="18" customHeight="1" x14ac:dyDescent="0.2">
      <c r="B19" s="360"/>
      <c r="C19" s="4">
        <v>2</v>
      </c>
      <c r="D19" s="54">
        <v>232</v>
      </c>
      <c r="E19" s="394" t="s">
        <v>258</v>
      </c>
      <c r="F19" s="395"/>
      <c r="G19" s="4">
        <v>70</v>
      </c>
      <c r="H19" s="4">
        <v>70</v>
      </c>
      <c r="I19" s="25"/>
    </row>
    <row r="20" spans="2:9" ht="18" customHeight="1" x14ac:dyDescent="0.2">
      <c r="B20" s="360"/>
      <c r="C20" s="4">
        <v>3</v>
      </c>
      <c r="D20" s="54">
        <v>237</v>
      </c>
      <c r="E20" s="394" t="s">
        <v>193</v>
      </c>
      <c r="F20" s="395"/>
      <c r="G20" s="4">
        <v>6</v>
      </c>
      <c r="H20" s="4">
        <v>6</v>
      </c>
      <c r="I20" s="25"/>
    </row>
    <row r="21" spans="2:9" ht="18" customHeight="1" x14ac:dyDescent="0.2">
      <c r="B21" s="360"/>
      <c r="C21" s="359" t="s">
        <v>147</v>
      </c>
      <c r="D21" s="359"/>
      <c r="E21" s="350"/>
      <c r="F21" s="350"/>
      <c r="G21" s="368"/>
      <c r="H21" s="368"/>
      <c r="I21" s="368"/>
    </row>
    <row r="22" spans="2:9" ht="18" customHeight="1" x14ac:dyDescent="0.2">
      <c r="B22" s="360"/>
      <c r="C22" s="350"/>
      <c r="D22" s="350"/>
      <c r="E22" s="350"/>
      <c r="F22" s="350"/>
      <c r="G22" s="350"/>
      <c r="H22" s="350"/>
      <c r="I22" s="350"/>
    </row>
    <row r="23" spans="2:9" ht="18" customHeight="1" x14ac:dyDescent="0.2">
      <c r="B23" s="360"/>
      <c r="C23" s="350"/>
      <c r="D23" s="350"/>
      <c r="E23" s="350"/>
      <c r="F23" s="350"/>
      <c r="G23" s="350"/>
      <c r="H23" s="350"/>
      <c r="I23" s="350"/>
    </row>
    <row r="24" spans="2:9" ht="18" customHeight="1" x14ac:dyDescent="0.2">
      <c r="B24" s="360"/>
      <c r="C24" s="350"/>
      <c r="D24" s="350"/>
      <c r="E24" s="350"/>
      <c r="F24" s="350"/>
      <c r="G24" s="350"/>
      <c r="H24" s="350"/>
      <c r="I24" s="350"/>
    </row>
    <row r="25" spans="2:9" ht="18" customHeight="1" x14ac:dyDescent="0.2">
      <c r="B25" s="360"/>
      <c r="C25" s="350"/>
      <c r="D25" s="350"/>
      <c r="E25" s="350"/>
      <c r="F25" s="350"/>
      <c r="G25" s="350"/>
      <c r="H25" s="350"/>
      <c r="I25" s="350"/>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24"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155</v>
      </c>
      <c r="C2" s="350" t="s">
        <v>373</v>
      </c>
      <c r="D2" s="350"/>
      <c r="E2" s="350"/>
      <c r="F2" s="350"/>
      <c r="G2" s="350"/>
      <c r="H2" s="350"/>
    </row>
    <row r="3" spans="2:8" x14ac:dyDescent="0.2">
      <c r="C3" s="3"/>
      <c r="D3" s="3"/>
      <c r="E3" s="3"/>
      <c r="F3" s="3"/>
      <c r="G3" s="3"/>
      <c r="H3" s="3"/>
    </row>
    <row r="4" spans="2:8" ht="18" customHeight="1" x14ac:dyDescent="0.2">
      <c r="B4" s="1" t="s">
        <v>0</v>
      </c>
      <c r="C4" s="350" t="s">
        <v>236</v>
      </c>
      <c r="D4" s="350"/>
      <c r="E4" s="350"/>
      <c r="F4" s="350"/>
      <c r="G4" s="350"/>
      <c r="H4" s="350"/>
    </row>
    <row r="5" spans="2:8" ht="18" customHeight="1" x14ac:dyDescent="0.2">
      <c r="B5" s="1" t="s">
        <v>1</v>
      </c>
      <c r="C5" s="350"/>
      <c r="D5" s="350"/>
      <c r="E5" s="350"/>
      <c r="F5" s="350"/>
      <c r="G5" s="350"/>
      <c r="H5" s="350"/>
    </row>
    <row r="6" spans="2:8" ht="18" customHeight="1" x14ac:dyDescent="0.2">
      <c r="B6" s="1" t="s">
        <v>2</v>
      </c>
      <c r="C6" s="350" t="s">
        <v>267</v>
      </c>
      <c r="D6" s="350"/>
      <c r="E6" s="350"/>
      <c r="F6" s="350"/>
      <c r="G6" s="350"/>
      <c r="H6" s="350"/>
    </row>
    <row r="8" spans="2:8" ht="18" customHeight="1" x14ac:dyDescent="0.2">
      <c r="B8" s="360" t="s">
        <v>3</v>
      </c>
      <c r="C8" s="361" t="s">
        <v>305</v>
      </c>
      <c r="D8" s="361"/>
      <c r="E8" s="361"/>
      <c r="F8" s="361"/>
      <c r="G8" s="361"/>
      <c r="H8" s="361"/>
    </row>
    <row r="9" spans="2:8" ht="18" customHeight="1" x14ac:dyDescent="0.2">
      <c r="B9" s="360"/>
      <c r="C9" s="361"/>
      <c r="D9" s="361"/>
      <c r="E9" s="361"/>
      <c r="F9" s="361"/>
      <c r="G9" s="361"/>
      <c r="H9" s="361"/>
    </row>
    <row r="10" spans="2:8" ht="18" customHeight="1" x14ac:dyDescent="0.2">
      <c r="B10" s="360"/>
      <c r="C10" s="361"/>
      <c r="D10" s="361"/>
      <c r="E10" s="361"/>
      <c r="F10" s="361"/>
      <c r="G10" s="361"/>
      <c r="H10" s="361"/>
    </row>
    <row r="11" spans="2:8" ht="18" customHeight="1" x14ac:dyDescent="0.2">
      <c r="B11" s="360"/>
      <c r="C11" s="361"/>
      <c r="D11" s="361"/>
      <c r="E11" s="361"/>
      <c r="F11" s="361"/>
      <c r="G11" s="361"/>
      <c r="H11" s="361"/>
    </row>
    <row r="12" spans="2:8" ht="18" customHeight="1" x14ac:dyDescent="0.2">
      <c r="B12" s="360"/>
      <c r="C12" s="361"/>
      <c r="D12" s="361"/>
      <c r="E12" s="361"/>
      <c r="F12" s="361"/>
      <c r="G12" s="361"/>
      <c r="H12" s="361"/>
    </row>
    <row r="13" spans="2:8" ht="18" customHeight="1" x14ac:dyDescent="0.2">
      <c r="B13" s="360"/>
      <c r="C13" s="361"/>
      <c r="D13" s="361"/>
      <c r="E13" s="361"/>
      <c r="F13" s="361"/>
      <c r="G13" s="361"/>
      <c r="H13" s="361"/>
    </row>
    <row r="14" spans="2:8" ht="18" customHeight="1" x14ac:dyDescent="0.2">
      <c r="B14" s="360"/>
      <c r="C14" s="361"/>
      <c r="D14" s="361"/>
      <c r="E14" s="361"/>
      <c r="F14" s="361"/>
      <c r="G14" s="361"/>
      <c r="H14" s="361"/>
    </row>
    <row r="15" spans="2:8" ht="16.5" customHeight="1" x14ac:dyDescent="0.2">
      <c r="B15" s="360"/>
      <c r="C15" s="361"/>
      <c r="D15" s="361"/>
      <c r="E15" s="361"/>
      <c r="F15" s="366"/>
      <c r="G15" s="366"/>
      <c r="H15" s="366"/>
    </row>
    <row r="16" spans="2:8" ht="18" customHeight="1" x14ac:dyDescent="0.2">
      <c r="B16" s="360"/>
      <c r="C16" s="5" t="s">
        <v>6</v>
      </c>
      <c r="D16" s="362" t="s">
        <v>191</v>
      </c>
      <c r="E16" s="363"/>
      <c r="F16" s="5" t="s">
        <v>268</v>
      </c>
      <c r="G16" s="5" t="s">
        <v>269</v>
      </c>
      <c r="H16" s="25"/>
    </row>
    <row r="17" spans="2:8" ht="18" customHeight="1" x14ac:dyDescent="0.2">
      <c r="B17" s="360"/>
      <c r="C17" s="4">
        <v>1</v>
      </c>
      <c r="D17" s="394" t="s">
        <v>270</v>
      </c>
      <c r="E17" s="395"/>
      <c r="F17" s="4">
        <v>5</v>
      </c>
      <c r="G17" s="4">
        <v>10</v>
      </c>
      <c r="H17" s="25"/>
    </row>
    <row r="18" spans="2:8" ht="18" customHeight="1" x14ac:dyDescent="0.2">
      <c r="B18" s="360"/>
      <c r="C18" s="359" t="s">
        <v>12</v>
      </c>
      <c r="D18" s="350"/>
      <c r="E18" s="350"/>
      <c r="F18" s="368"/>
      <c r="G18" s="368"/>
      <c r="H18" s="368"/>
    </row>
    <row r="19" spans="2:8" ht="18" customHeight="1" x14ac:dyDescent="0.2">
      <c r="B19" s="360"/>
      <c r="C19" s="350"/>
      <c r="D19" s="350"/>
      <c r="E19" s="350"/>
      <c r="F19" s="350"/>
      <c r="G19" s="350"/>
      <c r="H19" s="350"/>
    </row>
    <row r="20" spans="2:8" ht="18" customHeight="1" x14ac:dyDescent="0.2">
      <c r="B20" s="360"/>
      <c r="C20" s="350"/>
      <c r="D20" s="350"/>
      <c r="E20" s="350"/>
      <c r="F20" s="350"/>
      <c r="G20" s="350"/>
      <c r="H20" s="350"/>
    </row>
    <row r="21" spans="2:8" ht="18" customHeight="1" x14ac:dyDescent="0.2">
      <c r="B21" s="360"/>
      <c r="C21" s="350"/>
      <c r="D21" s="350"/>
      <c r="E21" s="350"/>
      <c r="F21" s="350"/>
      <c r="G21" s="350"/>
      <c r="H21" s="350"/>
    </row>
    <row r="22" spans="2:8" ht="18" customHeight="1" x14ac:dyDescent="0.2">
      <c r="B22" s="360"/>
      <c r="C22" s="350"/>
      <c r="D22" s="350"/>
      <c r="E22" s="350"/>
      <c r="F22" s="350"/>
      <c r="G22" s="350"/>
      <c r="H22" s="350"/>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24"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8"/>
  <dimension ref="B2:G73"/>
  <sheetViews>
    <sheetView showGridLines="0" zoomScale="110" zoomScaleNormal="110" workbookViewId="0"/>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50" t="s">
        <v>271</v>
      </c>
      <c r="D2" s="350"/>
      <c r="E2" s="350"/>
      <c r="F2" s="350"/>
      <c r="G2" s="350"/>
    </row>
    <row r="3" spans="2:7" x14ac:dyDescent="0.2">
      <c r="C3" s="3"/>
      <c r="D3" s="3"/>
      <c r="E3" s="3"/>
      <c r="F3" s="3"/>
      <c r="G3" s="3"/>
    </row>
    <row r="4" spans="2:7" ht="18" customHeight="1" x14ac:dyDescent="0.2">
      <c r="B4" s="1" t="s">
        <v>0</v>
      </c>
      <c r="C4" s="350" t="s">
        <v>272</v>
      </c>
      <c r="D4" s="350"/>
      <c r="E4" s="350"/>
      <c r="F4" s="350"/>
      <c r="G4" s="350"/>
    </row>
    <row r="5" spans="2:7" ht="18" customHeight="1" x14ac:dyDescent="0.2">
      <c r="B5" s="1" t="s">
        <v>1</v>
      </c>
      <c r="C5" s="350"/>
      <c r="D5" s="350"/>
      <c r="E5" s="350"/>
      <c r="F5" s="350"/>
      <c r="G5" s="350"/>
    </row>
    <row r="6" spans="2:7" ht="18" customHeight="1" x14ac:dyDescent="0.2">
      <c r="B6" s="1" t="s">
        <v>2</v>
      </c>
      <c r="C6" s="350" t="s">
        <v>273</v>
      </c>
      <c r="D6" s="350"/>
      <c r="E6" s="350"/>
      <c r="F6" s="350"/>
      <c r="G6" s="350"/>
    </row>
    <row r="8" spans="2:7" ht="18" customHeight="1" x14ac:dyDescent="0.2">
      <c r="B8" s="360" t="s">
        <v>3</v>
      </c>
      <c r="C8" s="361" t="s">
        <v>277</v>
      </c>
      <c r="D8" s="361"/>
      <c r="E8" s="361"/>
      <c r="F8" s="361"/>
      <c r="G8" s="361"/>
    </row>
    <row r="9" spans="2:7" ht="18" customHeight="1" x14ac:dyDescent="0.2">
      <c r="B9" s="360"/>
      <c r="C9" s="361"/>
      <c r="D9" s="361"/>
      <c r="E9" s="361"/>
      <c r="F9" s="361"/>
      <c r="G9" s="361"/>
    </row>
    <row r="10" spans="2:7" ht="18" customHeight="1" x14ac:dyDescent="0.2">
      <c r="B10" s="360"/>
      <c r="C10" s="361"/>
      <c r="D10" s="361"/>
      <c r="E10" s="361"/>
      <c r="F10" s="361"/>
      <c r="G10" s="361"/>
    </row>
    <row r="11" spans="2:7" ht="18" customHeight="1" x14ac:dyDescent="0.2">
      <c r="B11" s="360"/>
      <c r="C11" s="361"/>
      <c r="D11" s="361"/>
      <c r="E11" s="361"/>
      <c r="F11" s="361"/>
      <c r="G11" s="361"/>
    </row>
    <row r="12" spans="2:7" ht="18" customHeight="1" x14ac:dyDescent="0.2">
      <c r="B12" s="360"/>
      <c r="C12" s="361"/>
      <c r="D12" s="361"/>
      <c r="E12" s="361"/>
      <c r="F12" s="361"/>
      <c r="G12" s="361"/>
    </row>
    <row r="13" spans="2:7" ht="18" customHeight="1" x14ac:dyDescent="0.2">
      <c r="B13" s="360"/>
      <c r="C13" s="361"/>
      <c r="D13" s="361"/>
      <c r="E13" s="361"/>
      <c r="F13" s="361"/>
      <c r="G13" s="361"/>
    </row>
    <row r="14" spans="2:7" ht="18" customHeight="1" x14ac:dyDescent="0.2">
      <c r="B14" s="360"/>
      <c r="C14" s="361"/>
      <c r="D14" s="361"/>
      <c r="E14" s="361"/>
      <c r="F14" s="361"/>
      <c r="G14" s="361"/>
    </row>
    <row r="15" spans="2:7" ht="16.5" customHeight="1" x14ac:dyDescent="0.2">
      <c r="B15" s="360"/>
      <c r="C15" s="361"/>
      <c r="D15" s="361"/>
      <c r="E15" s="361"/>
      <c r="F15" s="366"/>
      <c r="G15" s="366"/>
    </row>
    <row r="16" spans="2:7" ht="18" customHeight="1" x14ac:dyDescent="0.2">
      <c r="B16" s="360"/>
      <c r="C16" s="5" t="s">
        <v>6</v>
      </c>
      <c r="D16" s="362" t="s">
        <v>191</v>
      </c>
      <c r="E16" s="363"/>
      <c r="F16" s="5" t="s">
        <v>275</v>
      </c>
      <c r="G16" s="25"/>
    </row>
    <row r="17" spans="2:7" ht="18" customHeight="1" x14ac:dyDescent="0.2">
      <c r="B17" s="360"/>
      <c r="C17" s="4">
        <v>1</v>
      </c>
      <c r="D17" s="394" t="s">
        <v>274</v>
      </c>
      <c r="E17" s="395"/>
      <c r="F17" s="4">
        <v>30</v>
      </c>
      <c r="G17" s="25"/>
    </row>
    <row r="18" spans="2:7" ht="18" customHeight="1" x14ac:dyDescent="0.2">
      <c r="B18" s="360"/>
      <c r="C18" s="359" t="s">
        <v>12</v>
      </c>
      <c r="D18" s="350"/>
      <c r="E18" s="350"/>
      <c r="F18" s="368"/>
      <c r="G18" s="368"/>
    </row>
    <row r="19" spans="2:7" ht="18" customHeight="1" x14ac:dyDescent="0.2">
      <c r="B19" s="360"/>
      <c r="C19" s="350"/>
      <c r="D19" s="350"/>
      <c r="E19" s="350"/>
      <c r="F19" s="350"/>
      <c r="G19" s="350"/>
    </row>
    <row r="20" spans="2:7" ht="18" customHeight="1" x14ac:dyDescent="0.2">
      <c r="B20" s="360"/>
      <c r="C20" s="350"/>
      <c r="D20" s="350"/>
      <c r="E20" s="350"/>
      <c r="F20" s="350"/>
      <c r="G20" s="350"/>
    </row>
    <row r="21" spans="2:7" ht="18" customHeight="1" x14ac:dyDescent="0.2">
      <c r="B21" s="360"/>
      <c r="C21" s="350"/>
      <c r="D21" s="350"/>
      <c r="E21" s="350"/>
      <c r="F21" s="350"/>
      <c r="G21" s="350"/>
    </row>
    <row r="22" spans="2:7" ht="18" customHeight="1" x14ac:dyDescent="0.2">
      <c r="B22" s="360"/>
      <c r="C22" s="350"/>
      <c r="D22" s="350"/>
      <c r="E22" s="350"/>
      <c r="F22" s="350"/>
      <c r="G22" s="350"/>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4"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filterMode="1">
    <tabColor rgb="FFFFC000"/>
  </sheetPr>
  <dimension ref="A1:J125"/>
  <sheetViews>
    <sheetView showGridLines="0" tabSelected="1" zoomScale="80" zoomScaleNormal="80" workbookViewId="0">
      <pane xSplit="2" ySplit="1" topLeftCell="C113" activePane="bottomRight" state="frozen"/>
      <selection pane="topRight" activeCell="B1" sqref="B1"/>
      <selection pane="bottomLeft" activeCell="A2" sqref="A2"/>
      <selection pane="bottomRight" activeCell="C125" sqref="C125"/>
    </sheetView>
  </sheetViews>
  <sheetFormatPr defaultColWidth="9" defaultRowHeight="16.5" x14ac:dyDescent="0.2"/>
  <cols>
    <col min="1" max="1" width="10.625" style="7" hidden="1" customWidth="1"/>
    <col min="2" max="2" width="8.125" style="7" bestFit="1" customWidth="1"/>
    <col min="3" max="3" width="74.125" style="7" customWidth="1"/>
    <col min="4" max="4" width="63.875" style="7" customWidth="1"/>
    <col min="5" max="5" width="43.875" style="7" customWidth="1"/>
    <col min="6" max="6" width="45" style="7" bestFit="1" customWidth="1"/>
    <col min="7" max="7" width="16.375" style="101" bestFit="1" customWidth="1"/>
    <col min="8" max="8" width="12.5" style="101" bestFit="1" customWidth="1"/>
    <col min="9" max="9" width="16.375" style="7" bestFit="1" customWidth="1"/>
    <col min="10" max="10" width="61.875" style="7" bestFit="1" customWidth="1"/>
    <col min="11" max="16384" width="9" style="7"/>
  </cols>
  <sheetData>
    <row r="1" spans="1:10" s="103" customFormat="1" ht="15" x14ac:dyDescent="0.2">
      <c r="A1" s="99" t="s">
        <v>1118</v>
      </c>
      <c r="B1" s="102" t="s">
        <v>13</v>
      </c>
      <c r="C1" s="99" t="s">
        <v>635</v>
      </c>
      <c r="D1" s="99" t="s">
        <v>584</v>
      </c>
      <c r="E1" s="99" t="s">
        <v>14</v>
      </c>
      <c r="F1" s="99" t="s">
        <v>120</v>
      </c>
      <c r="G1" s="99" t="s">
        <v>582</v>
      </c>
      <c r="H1" s="99" t="s">
        <v>583</v>
      </c>
      <c r="I1" s="99" t="s">
        <v>589</v>
      </c>
      <c r="J1" s="99" t="s">
        <v>703</v>
      </c>
    </row>
    <row r="2" spans="1:10" s="6" customFormat="1" x14ac:dyDescent="0.2">
      <c r="B2" s="59">
        <v>1</v>
      </c>
      <c r="C2" s="35" t="s">
        <v>15</v>
      </c>
      <c r="D2" s="35"/>
      <c r="E2" s="35" t="s">
        <v>363</v>
      </c>
      <c r="F2" s="35" t="s">
        <v>121</v>
      </c>
      <c r="G2" s="100"/>
      <c r="H2" s="100"/>
      <c r="I2" s="100"/>
    </row>
    <row r="3" spans="1:10" x14ac:dyDescent="0.2">
      <c r="B3" s="59">
        <v>2</v>
      </c>
      <c r="C3" s="34" t="s">
        <v>21</v>
      </c>
      <c r="D3" s="34"/>
      <c r="E3" s="34" t="s">
        <v>508</v>
      </c>
      <c r="F3" s="34" t="s">
        <v>122</v>
      </c>
      <c r="G3" s="100"/>
      <c r="H3" s="100"/>
      <c r="I3" s="100"/>
    </row>
    <row r="4" spans="1:10" x14ac:dyDescent="0.2">
      <c r="B4" s="59">
        <v>3</v>
      </c>
      <c r="C4" s="34" t="s">
        <v>108</v>
      </c>
      <c r="D4" s="34"/>
      <c r="E4" s="34" t="s">
        <v>132</v>
      </c>
      <c r="F4" s="34" t="s">
        <v>123</v>
      </c>
      <c r="G4" s="100"/>
      <c r="H4" s="100"/>
      <c r="I4" s="100"/>
    </row>
    <row r="5" spans="1:10" x14ac:dyDescent="0.2">
      <c r="B5" s="59">
        <v>4</v>
      </c>
      <c r="C5" s="34" t="s">
        <v>149</v>
      </c>
      <c r="D5" s="34"/>
      <c r="E5" s="34" t="s">
        <v>509</v>
      </c>
      <c r="F5" s="34" t="s">
        <v>512</v>
      </c>
      <c r="G5" s="100"/>
      <c r="H5" s="100"/>
      <c r="I5" s="100"/>
    </row>
    <row r="6" spans="1:10" x14ac:dyDescent="0.2">
      <c r="B6" s="59">
        <v>6</v>
      </c>
      <c r="C6" s="34" t="s">
        <v>16</v>
      </c>
      <c r="D6" s="34"/>
      <c r="E6" s="34" t="s">
        <v>510</v>
      </c>
      <c r="F6" s="35" t="s">
        <v>124</v>
      </c>
      <c r="G6" s="100"/>
      <c r="H6" s="100"/>
      <c r="I6" s="100"/>
    </row>
    <row r="7" spans="1:10" x14ac:dyDescent="0.2">
      <c r="B7" s="59">
        <v>7</v>
      </c>
      <c r="C7" s="34" t="s">
        <v>17</v>
      </c>
      <c r="D7" s="34"/>
      <c r="E7" s="34" t="s">
        <v>18</v>
      </c>
      <c r="F7" s="35" t="s">
        <v>125</v>
      </c>
      <c r="G7" s="100"/>
      <c r="H7" s="100"/>
      <c r="I7" s="100"/>
    </row>
    <row r="8" spans="1:10" s="56" customFormat="1" hidden="1" x14ac:dyDescent="0.2">
      <c r="A8" s="56" t="s">
        <v>1117</v>
      </c>
      <c r="B8" s="65">
        <v>9</v>
      </c>
      <c r="C8" s="66" t="s">
        <v>160</v>
      </c>
      <c r="D8" s="66"/>
      <c r="E8" s="66" t="s">
        <v>19</v>
      </c>
      <c r="F8" s="66" t="s">
        <v>159</v>
      </c>
      <c r="G8" s="100"/>
      <c r="H8" s="100"/>
      <c r="I8" s="100"/>
    </row>
    <row r="9" spans="1:10" x14ac:dyDescent="0.2">
      <c r="B9" s="59">
        <v>10</v>
      </c>
      <c r="C9" s="34" t="s">
        <v>41</v>
      </c>
      <c r="D9" s="34"/>
      <c r="E9" s="34" t="s">
        <v>42</v>
      </c>
      <c r="F9" s="34" t="s">
        <v>126</v>
      </c>
      <c r="G9" s="100"/>
      <c r="H9" s="100"/>
      <c r="I9" s="100"/>
    </row>
    <row r="10" spans="1:10" s="6" customFormat="1" x14ac:dyDescent="0.2">
      <c r="B10" s="59">
        <v>12</v>
      </c>
      <c r="C10" s="35" t="s">
        <v>150</v>
      </c>
      <c r="D10" s="35"/>
      <c r="E10" s="35" t="s">
        <v>20</v>
      </c>
      <c r="F10" s="35" t="s">
        <v>131</v>
      </c>
      <c r="G10" s="100"/>
      <c r="H10" s="100"/>
      <c r="I10" s="100"/>
    </row>
    <row r="11" spans="1:10" x14ac:dyDescent="0.2">
      <c r="B11" s="59">
        <v>14</v>
      </c>
      <c r="C11" s="34" t="s">
        <v>50</v>
      </c>
      <c r="D11" s="34"/>
      <c r="E11" s="34" t="s">
        <v>529</v>
      </c>
      <c r="F11" s="34" t="s">
        <v>127</v>
      </c>
      <c r="G11" s="100" t="s">
        <v>1116</v>
      </c>
      <c r="H11" s="100"/>
      <c r="I11" s="100"/>
    </row>
    <row r="12" spans="1:10" x14ac:dyDescent="0.2">
      <c r="B12" s="59">
        <v>16</v>
      </c>
      <c r="C12" s="34" t="s">
        <v>151</v>
      </c>
      <c r="D12" s="34"/>
      <c r="E12" s="34" t="s">
        <v>52</v>
      </c>
      <c r="F12" s="34" t="s">
        <v>131</v>
      </c>
      <c r="G12" s="100"/>
      <c r="H12" s="100"/>
      <c r="I12" s="100"/>
    </row>
    <row r="13" spans="1:10" x14ac:dyDescent="0.2">
      <c r="B13" s="59">
        <v>18</v>
      </c>
      <c r="C13" s="34" t="s">
        <v>57</v>
      </c>
      <c r="D13" s="34"/>
      <c r="E13" s="34" t="s">
        <v>202</v>
      </c>
      <c r="F13" s="34" t="s">
        <v>128</v>
      </c>
      <c r="G13" s="100"/>
      <c r="H13" s="100"/>
      <c r="I13" s="100"/>
    </row>
    <row r="14" spans="1:10" x14ac:dyDescent="0.2">
      <c r="B14" s="59">
        <v>19</v>
      </c>
      <c r="C14" s="34" t="s">
        <v>152</v>
      </c>
      <c r="D14" s="34"/>
      <c r="E14" s="34" t="s">
        <v>132</v>
      </c>
      <c r="F14" s="34" t="s">
        <v>123</v>
      </c>
      <c r="G14" s="100"/>
      <c r="H14" s="100"/>
      <c r="I14" s="100"/>
    </row>
    <row r="15" spans="1:10" x14ac:dyDescent="0.2">
      <c r="B15" s="59">
        <v>21</v>
      </c>
      <c r="C15" s="34" t="s">
        <v>153</v>
      </c>
      <c r="D15" s="34"/>
      <c r="E15" s="34" t="s">
        <v>511</v>
      </c>
      <c r="F15" s="34" t="s">
        <v>513</v>
      </c>
      <c r="G15" s="100"/>
      <c r="H15" s="100"/>
      <c r="I15" s="100"/>
    </row>
    <row r="16" spans="1:10" x14ac:dyDescent="0.2">
      <c r="B16" s="59">
        <v>25</v>
      </c>
      <c r="C16" s="34" t="s">
        <v>105</v>
      </c>
      <c r="D16" s="34"/>
      <c r="E16" s="34" t="s">
        <v>154</v>
      </c>
      <c r="F16" s="35" t="s">
        <v>125</v>
      </c>
      <c r="G16" s="100"/>
      <c r="H16" s="100"/>
      <c r="I16" s="100"/>
    </row>
    <row r="17" spans="2:9" x14ac:dyDescent="0.2">
      <c r="B17" s="59">
        <v>29</v>
      </c>
      <c r="C17" s="218" t="s">
        <v>1164</v>
      </c>
      <c r="D17" s="218" t="s">
        <v>1167</v>
      </c>
      <c r="E17" s="34" t="s">
        <v>68</v>
      </c>
      <c r="F17" s="34" t="s">
        <v>129</v>
      </c>
      <c r="G17" s="100"/>
      <c r="H17" s="100"/>
      <c r="I17" s="100"/>
    </row>
    <row r="18" spans="2:9" x14ac:dyDescent="0.2">
      <c r="B18" s="59">
        <v>30</v>
      </c>
      <c r="C18" s="218" t="s">
        <v>1165</v>
      </c>
      <c r="D18" s="218" t="s">
        <v>1167</v>
      </c>
      <c r="E18" s="34" t="s">
        <v>68</v>
      </c>
      <c r="F18" s="34" t="s">
        <v>129</v>
      </c>
      <c r="G18" s="100"/>
      <c r="H18" s="100"/>
      <c r="I18" s="100"/>
    </row>
    <row r="19" spans="2:9" x14ac:dyDescent="0.2">
      <c r="B19" s="59">
        <v>31</v>
      </c>
      <c r="C19" s="34" t="s">
        <v>79</v>
      </c>
      <c r="D19" s="34"/>
      <c r="E19" s="34" t="s">
        <v>80</v>
      </c>
      <c r="F19" s="34" t="s">
        <v>129</v>
      </c>
      <c r="G19" s="100"/>
      <c r="H19" s="100"/>
      <c r="I19" s="100"/>
    </row>
    <row r="20" spans="2:9" x14ac:dyDescent="0.2">
      <c r="B20" s="59">
        <v>32</v>
      </c>
      <c r="C20" s="36" t="s">
        <v>86</v>
      </c>
      <c r="D20" s="36"/>
      <c r="E20" s="34" t="s">
        <v>80</v>
      </c>
      <c r="F20" s="34" t="s">
        <v>129</v>
      </c>
      <c r="G20" s="100"/>
      <c r="H20" s="100"/>
      <c r="I20" s="100"/>
    </row>
    <row r="21" spans="2:9" x14ac:dyDescent="0.2">
      <c r="B21" s="59">
        <v>33</v>
      </c>
      <c r="C21" s="218" t="s">
        <v>1166</v>
      </c>
      <c r="D21" s="218" t="s">
        <v>1168</v>
      </c>
      <c r="E21" s="34" t="s">
        <v>118</v>
      </c>
      <c r="F21" s="34" t="s">
        <v>130</v>
      </c>
      <c r="G21" s="100"/>
      <c r="H21" s="100"/>
      <c r="I21" s="100"/>
    </row>
    <row r="22" spans="2:9" x14ac:dyDescent="0.2">
      <c r="B22" s="59">
        <v>34</v>
      </c>
      <c r="C22" s="34" t="s">
        <v>455</v>
      </c>
      <c r="D22" s="34"/>
      <c r="E22" s="34" t="s">
        <v>119</v>
      </c>
      <c r="F22" s="34" t="s">
        <v>131</v>
      </c>
      <c r="G22" s="100"/>
      <c r="H22" s="100"/>
      <c r="I22" s="100"/>
    </row>
    <row r="23" spans="2:9" x14ac:dyDescent="0.2">
      <c r="B23" s="59">
        <v>35</v>
      </c>
      <c r="C23" s="45" t="s">
        <v>163</v>
      </c>
      <c r="D23" s="34"/>
      <c r="E23" s="34" t="s">
        <v>206</v>
      </c>
      <c r="F23" s="34" t="s">
        <v>179</v>
      </c>
      <c r="G23" s="100"/>
      <c r="H23" s="100"/>
      <c r="I23" s="100"/>
    </row>
    <row r="24" spans="2:9" x14ac:dyDescent="0.2">
      <c r="B24" s="59">
        <v>36</v>
      </c>
      <c r="C24" s="45" t="s">
        <v>164</v>
      </c>
      <c r="D24" s="34"/>
      <c r="E24" s="34" t="s">
        <v>207</v>
      </c>
      <c r="F24" s="34" t="s">
        <v>179</v>
      </c>
      <c r="G24" s="100"/>
      <c r="H24" s="100"/>
      <c r="I24" s="100"/>
    </row>
    <row r="25" spans="2:9" x14ac:dyDescent="0.2">
      <c r="B25" s="59">
        <v>37</v>
      </c>
      <c r="C25" s="45" t="s">
        <v>182</v>
      </c>
      <c r="D25" s="34"/>
      <c r="E25" s="34" t="s">
        <v>183</v>
      </c>
      <c r="F25" s="34" t="s">
        <v>827</v>
      </c>
      <c r="G25" s="100"/>
      <c r="H25" s="100"/>
      <c r="I25" s="100" t="s">
        <v>826</v>
      </c>
    </row>
    <row r="26" spans="2:9" x14ac:dyDescent="0.2">
      <c r="B26" s="59">
        <v>38</v>
      </c>
      <c r="C26" s="45" t="s">
        <v>195</v>
      </c>
      <c r="D26" s="34"/>
      <c r="E26" s="34" t="s">
        <v>239</v>
      </c>
      <c r="F26" s="34" t="s">
        <v>186</v>
      </c>
      <c r="G26" s="100"/>
      <c r="H26" s="100"/>
      <c r="I26" s="100"/>
    </row>
    <row r="27" spans="2:9" s="56" customFormat="1" x14ac:dyDescent="0.2">
      <c r="B27" s="59">
        <v>39</v>
      </c>
      <c r="C27" s="45" t="s">
        <v>196</v>
      </c>
      <c r="D27" s="34"/>
      <c r="E27" s="34" t="s">
        <v>936</v>
      </c>
      <c r="F27" s="34" t="s">
        <v>593</v>
      </c>
      <c r="G27" s="100"/>
      <c r="H27" s="100"/>
      <c r="I27" s="100"/>
    </row>
    <row r="28" spans="2:9" x14ac:dyDescent="0.2">
      <c r="B28" s="59">
        <v>40</v>
      </c>
      <c r="C28" s="45" t="s">
        <v>522</v>
      </c>
      <c r="D28" s="34"/>
      <c r="E28" s="34" t="s">
        <v>23</v>
      </c>
      <c r="F28" s="34" t="s">
        <v>350</v>
      </c>
      <c r="G28" s="100"/>
      <c r="H28" s="100"/>
      <c r="I28" s="100" t="s">
        <v>590</v>
      </c>
    </row>
    <row r="29" spans="2:9" x14ac:dyDescent="0.2">
      <c r="B29" s="59">
        <v>41</v>
      </c>
      <c r="C29" s="45" t="s">
        <v>523</v>
      </c>
      <c r="D29" s="34"/>
      <c r="E29" s="34" t="s">
        <v>524</v>
      </c>
      <c r="F29" s="34" t="s">
        <v>350</v>
      </c>
      <c r="G29" s="100"/>
      <c r="H29" s="100"/>
      <c r="I29" s="100" t="s">
        <v>590</v>
      </c>
    </row>
    <row r="30" spans="2:9" x14ac:dyDescent="0.2">
      <c r="B30" s="59">
        <v>42</v>
      </c>
      <c r="C30" s="45" t="s">
        <v>220</v>
      </c>
      <c r="D30" s="34"/>
      <c r="E30" s="34" t="s">
        <v>221</v>
      </c>
      <c r="F30" s="34" t="s">
        <v>222</v>
      </c>
      <c r="G30" s="100"/>
      <c r="H30" s="100"/>
      <c r="I30" s="100"/>
    </row>
    <row r="31" spans="2:9" x14ac:dyDescent="0.2">
      <c r="B31" s="59">
        <v>43</v>
      </c>
      <c r="C31" s="45" t="s">
        <v>233</v>
      </c>
      <c r="D31" s="34"/>
      <c r="E31" s="34" t="s">
        <v>231</v>
      </c>
      <c r="F31" s="34" t="s">
        <v>535</v>
      </c>
      <c r="G31" s="100"/>
      <c r="H31" s="100"/>
      <c r="I31" s="100" t="s">
        <v>590</v>
      </c>
    </row>
    <row r="32" spans="2:9" x14ac:dyDescent="0.2">
      <c r="B32" s="59">
        <v>44</v>
      </c>
      <c r="C32" s="45" t="s">
        <v>229</v>
      </c>
      <c r="D32" s="34" t="s">
        <v>587</v>
      </c>
      <c r="E32" s="34" t="s">
        <v>389</v>
      </c>
      <c r="F32" s="34" t="s">
        <v>230</v>
      </c>
      <c r="G32" s="100" t="s">
        <v>590</v>
      </c>
      <c r="H32" s="100" t="s">
        <v>590</v>
      </c>
      <c r="I32" s="100"/>
    </row>
    <row r="33" spans="1:10" x14ac:dyDescent="0.2">
      <c r="B33" s="59">
        <v>45</v>
      </c>
      <c r="C33" s="45" t="s">
        <v>260</v>
      </c>
      <c r="D33" s="34"/>
      <c r="E33" s="34" t="s">
        <v>261</v>
      </c>
      <c r="F33" s="34" t="s">
        <v>591</v>
      </c>
      <c r="G33" s="100"/>
      <c r="H33" s="100"/>
      <c r="I33" s="100" t="s">
        <v>592</v>
      </c>
    </row>
    <row r="34" spans="1:10" x14ac:dyDescent="0.2">
      <c r="B34" s="59">
        <v>46</v>
      </c>
      <c r="C34" s="45" t="s">
        <v>263</v>
      </c>
      <c r="D34" s="34"/>
      <c r="E34" s="34" t="s">
        <v>370</v>
      </c>
      <c r="F34" s="34" t="s">
        <v>264</v>
      </c>
      <c r="G34" s="100"/>
      <c r="H34" s="100"/>
      <c r="I34" s="100"/>
    </row>
    <row r="35" spans="1:10" x14ac:dyDescent="0.2">
      <c r="B35" s="59">
        <v>47</v>
      </c>
      <c r="C35" s="45" t="s">
        <v>372</v>
      </c>
      <c r="D35" s="34"/>
      <c r="E35" s="34" t="s">
        <v>300</v>
      </c>
      <c r="F35" s="34" t="s">
        <v>304</v>
      </c>
      <c r="G35" s="100"/>
      <c r="H35" s="100"/>
      <c r="I35" s="100"/>
    </row>
    <row r="36" spans="1:10" x14ac:dyDescent="0.2">
      <c r="B36" s="59">
        <v>48</v>
      </c>
      <c r="C36" s="45" t="s">
        <v>285</v>
      </c>
      <c r="D36" s="34"/>
      <c r="E36" s="34" t="s">
        <v>286</v>
      </c>
      <c r="F36" s="34" t="s">
        <v>290</v>
      </c>
      <c r="G36" s="100"/>
      <c r="H36" s="100"/>
      <c r="I36" s="100"/>
    </row>
    <row r="37" spans="1:10" x14ac:dyDescent="0.2">
      <c r="B37" s="59">
        <v>49</v>
      </c>
      <c r="C37" s="45" t="s">
        <v>288</v>
      </c>
      <c r="D37" s="34"/>
      <c r="E37" s="34" t="s">
        <v>360</v>
      </c>
      <c r="F37" s="34" t="s">
        <v>289</v>
      </c>
      <c r="G37" s="100"/>
      <c r="H37" s="100"/>
      <c r="I37" s="100"/>
    </row>
    <row r="38" spans="1:10" x14ac:dyDescent="0.2">
      <c r="B38" s="59">
        <v>50</v>
      </c>
      <c r="C38" s="45" t="s">
        <v>292</v>
      </c>
      <c r="D38" s="34"/>
      <c r="E38" s="34" t="s">
        <v>293</v>
      </c>
      <c r="F38" s="34" t="s">
        <v>289</v>
      </c>
      <c r="G38" s="100"/>
      <c r="H38" s="100"/>
      <c r="I38" s="100"/>
    </row>
    <row r="39" spans="1:10" hidden="1" x14ac:dyDescent="0.2">
      <c r="A39" s="7" t="s">
        <v>1117</v>
      </c>
      <c r="B39" s="59">
        <v>51</v>
      </c>
      <c r="C39" s="97" t="s">
        <v>331</v>
      </c>
      <c r="D39" s="66"/>
      <c r="E39" s="66" t="s">
        <v>300</v>
      </c>
      <c r="F39" s="66" t="s">
        <v>350</v>
      </c>
      <c r="G39" s="105"/>
      <c r="H39" s="105"/>
      <c r="I39" s="105" t="s">
        <v>702</v>
      </c>
      <c r="J39" s="7" t="s">
        <v>704</v>
      </c>
    </row>
    <row r="40" spans="1:10" x14ac:dyDescent="0.2">
      <c r="B40" s="59">
        <v>52</v>
      </c>
      <c r="C40" s="45" t="s">
        <v>330</v>
      </c>
      <c r="D40" s="34"/>
      <c r="E40" s="34" t="s">
        <v>329</v>
      </c>
      <c r="F40" s="34" t="s">
        <v>336</v>
      </c>
      <c r="G40" s="100"/>
      <c r="H40" s="100"/>
      <c r="I40" s="100"/>
    </row>
    <row r="41" spans="1:10" x14ac:dyDescent="0.2">
      <c r="B41" s="59">
        <v>53</v>
      </c>
      <c r="C41" s="45" t="s">
        <v>332</v>
      </c>
      <c r="D41" s="34"/>
      <c r="E41" s="34" t="s">
        <v>329</v>
      </c>
      <c r="F41" s="34" t="s">
        <v>336</v>
      </c>
      <c r="G41" s="100"/>
      <c r="H41" s="100"/>
      <c r="I41" s="100"/>
    </row>
    <row r="42" spans="1:10" x14ac:dyDescent="0.2">
      <c r="B42" s="59">
        <v>54</v>
      </c>
      <c r="C42" s="45" t="s">
        <v>333</v>
      </c>
      <c r="D42" s="34"/>
      <c r="E42" s="34" t="s">
        <v>334</v>
      </c>
      <c r="F42" s="34" t="s">
        <v>336</v>
      </c>
      <c r="G42" s="100"/>
      <c r="H42" s="100"/>
      <c r="I42" s="100"/>
    </row>
    <row r="43" spans="1:10" x14ac:dyDescent="0.2">
      <c r="B43" s="59">
        <v>55</v>
      </c>
      <c r="C43" s="45" t="s">
        <v>335</v>
      </c>
      <c r="D43" s="34"/>
      <c r="E43" s="34" t="s">
        <v>334</v>
      </c>
      <c r="F43" s="34" t="s">
        <v>336</v>
      </c>
      <c r="G43" s="100"/>
      <c r="H43" s="100"/>
      <c r="I43" s="100"/>
    </row>
    <row r="44" spans="1:10" x14ac:dyDescent="0.2">
      <c r="B44" s="59">
        <v>56</v>
      </c>
      <c r="C44" s="45" t="s">
        <v>450</v>
      </c>
      <c r="D44" s="34"/>
      <c r="E44" s="34" t="s">
        <v>358</v>
      </c>
      <c r="F44" s="34" t="s">
        <v>576</v>
      </c>
      <c r="G44" s="100" t="s">
        <v>590</v>
      </c>
      <c r="H44" s="100" t="s">
        <v>590</v>
      </c>
      <c r="I44" s="100" t="s">
        <v>590</v>
      </c>
    </row>
    <row r="45" spans="1:10" s="56" customFormat="1" hidden="1" x14ac:dyDescent="0.2">
      <c r="A45" s="56" t="s">
        <v>1117</v>
      </c>
      <c r="B45" s="65">
        <v>57</v>
      </c>
      <c r="C45" s="97" t="s">
        <v>356</v>
      </c>
      <c r="D45" s="66"/>
      <c r="E45" s="66" t="s">
        <v>202</v>
      </c>
      <c r="F45" s="66" t="s">
        <v>350</v>
      </c>
      <c r="G45" s="105"/>
      <c r="H45" s="105"/>
      <c r="I45" s="105" t="s">
        <v>590</v>
      </c>
    </row>
    <row r="46" spans="1:10" s="56" customFormat="1" ht="33" hidden="1" x14ac:dyDescent="0.2">
      <c r="A46" s="56" t="s">
        <v>1117</v>
      </c>
      <c r="B46" s="65">
        <v>58</v>
      </c>
      <c r="C46" s="97" t="s">
        <v>459</v>
      </c>
      <c r="D46" s="104"/>
      <c r="E46" s="66" t="s">
        <v>359</v>
      </c>
      <c r="F46" s="98" t="s">
        <v>574</v>
      </c>
      <c r="G46" s="105"/>
      <c r="H46" s="105" t="s">
        <v>590</v>
      </c>
      <c r="I46" s="105"/>
    </row>
    <row r="47" spans="1:10" x14ac:dyDescent="0.2">
      <c r="B47" s="59">
        <v>59</v>
      </c>
      <c r="C47" s="35" t="s">
        <v>364</v>
      </c>
      <c r="D47" s="35"/>
      <c r="E47" s="35" t="s">
        <v>369</v>
      </c>
      <c r="F47" s="35" t="s">
        <v>457</v>
      </c>
      <c r="G47" s="100"/>
      <c r="H47" s="100"/>
      <c r="I47" s="100"/>
    </row>
    <row r="48" spans="1:10" x14ac:dyDescent="0.2">
      <c r="B48" s="59">
        <v>60</v>
      </c>
      <c r="C48" s="34" t="s">
        <v>453</v>
      </c>
      <c r="D48" s="34"/>
      <c r="E48" s="35" t="s">
        <v>369</v>
      </c>
      <c r="F48" s="34" t="s">
        <v>131</v>
      </c>
      <c r="G48" s="100"/>
      <c r="H48" s="100"/>
      <c r="I48" s="100"/>
    </row>
    <row r="49" spans="1:10" x14ac:dyDescent="0.2">
      <c r="B49" s="59">
        <v>61</v>
      </c>
      <c r="C49" s="34" t="s">
        <v>463</v>
      </c>
      <c r="D49" s="34" t="s">
        <v>588</v>
      </c>
      <c r="E49" s="35" t="s">
        <v>360</v>
      </c>
      <c r="F49" s="34" t="s">
        <v>460</v>
      </c>
      <c r="G49" s="100"/>
      <c r="H49" s="100" t="s">
        <v>590</v>
      </c>
      <c r="I49" s="100"/>
    </row>
    <row r="50" spans="1:10" x14ac:dyDescent="0.2">
      <c r="B50" s="59">
        <v>62</v>
      </c>
      <c r="C50" s="34" t="s">
        <v>382</v>
      </c>
      <c r="D50" s="34"/>
      <c r="E50" s="35" t="s">
        <v>383</v>
      </c>
      <c r="F50" s="34" t="s">
        <v>290</v>
      </c>
      <c r="G50" s="100"/>
      <c r="H50" s="100"/>
      <c r="I50" s="100"/>
    </row>
    <row r="51" spans="1:10" x14ac:dyDescent="0.2">
      <c r="B51" s="59">
        <v>63</v>
      </c>
      <c r="C51" s="34" t="s">
        <v>409</v>
      </c>
      <c r="D51" s="34"/>
      <c r="E51" s="35" t="s">
        <v>410</v>
      </c>
      <c r="F51" s="34" t="s">
        <v>411</v>
      </c>
      <c r="G51" s="100" t="s">
        <v>590</v>
      </c>
      <c r="H51" s="100"/>
      <c r="I51" s="100"/>
    </row>
    <row r="52" spans="1:10" x14ac:dyDescent="0.2">
      <c r="B52" s="59">
        <v>64</v>
      </c>
      <c r="C52" s="34" t="s">
        <v>413</v>
      </c>
      <c r="D52" s="34"/>
      <c r="E52" s="35" t="s">
        <v>415</v>
      </c>
      <c r="F52" s="34" t="s">
        <v>414</v>
      </c>
      <c r="G52" s="100"/>
      <c r="H52" s="100"/>
      <c r="I52" s="100"/>
    </row>
    <row r="53" spans="1:10" x14ac:dyDescent="0.2">
      <c r="B53" s="59">
        <v>65</v>
      </c>
      <c r="C53" s="34" t="s">
        <v>416</v>
      </c>
      <c r="D53" s="34"/>
      <c r="E53" s="35" t="s">
        <v>417</v>
      </c>
      <c r="F53" s="34" t="s">
        <v>418</v>
      </c>
      <c r="G53" s="100"/>
      <c r="H53" s="100"/>
      <c r="I53" s="100"/>
    </row>
    <row r="54" spans="1:10" x14ac:dyDescent="0.2">
      <c r="B54" s="59">
        <v>66</v>
      </c>
      <c r="C54" s="34" t="s">
        <v>486</v>
      </c>
      <c r="D54" s="34"/>
      <c r="E54" s="35" t="s">
        <v>424</v>
      </c>
      <c r="F54" s="34" t="s">
        <v>418</v>
      </c>
      <c r="G54" s="100"/>
      <c r="H54" s="100"/>
      <c r="I54" s="100"/>
    </row>
    <row r="55" spans="1:10" s="56" customFormat="1" hidden="1" x14ac:dyDescent="0.2">
      <c r="A55" s="56" t="s">
        <v>1117</v>
      </c>
      <c r="B55" s="65">
        <v>67</v>
      </c>
      <c r="C55" s="66" t="s">
        <v>421</v>
      </c>
      <c r="D55" s="66"/>
      <c r="E55" s="83" t="s">
        <v>422</v>
      </c>
      <c r="F55" s="66" t="s">
        <v>423</v>
      </c>
      <c r="G55" s="105"/>
      <c r="H55" s="105"/>
      <c r="I55" s="105"/>
      <c r="J55" s="7" t="s">
        <v>1000</v>
      </c>
    </row>
    <row r="56" spans="1:10" x14ac:dyDescent="0.2">
      <c r="B56" s="59">
        <v>68</v>
      </c>
      <c r="C56" s="34" t="s">
        <v>447</v>
      </c>
      <c r="D56" s="34"/>
      <c r="E56" s="35" t="s">
        <v>432</v>
      </c>
      <c r="F56" s="34" t="s">
        <v>448</v>
      </c>
      <c r="G56" s="100"/>
      <c r="H56" s="100"/>
      <c r="I56" s="100"/>
    </row>
    <row r="57" spans="1:10" x14ac:dyDescent="0.2">
      <c r="B57" s="59">
        <v>69</v>
      </c>
      <c r="C57" s="35" t="s">
        <v>445</v>
      </c>
      <c r="D57" s="35"/>
      <c r="E57" s="35" t="s">
        <v>435</v>
      </c>
      <c r="F57" s="35" t="s">
        <v>449</v>
      </c>
      <c r="G57" s="100"/>
      <c r="H57" s="100"/>
      <c r="I57" s="100"/>
    </row>
    <row r="58" spans="1:10" x14ac:dyDescent="0.2">
      <c r="B58" s="59">
        <v>70</v>
      </c>
      <c r="C58" s="34" t="s">
        <v>446</v>
      </c>
      <c r="D58" s="34"/>
      <c r="E58" s="35" t="s">
        <v>435</v>
      </c>
      <c r="F58" s="35" t="s">
        <v>449</v>
      </c>
      <c r="G58" s="100"/>
      <c r="H58" s="100"/>
      <c r="I58" s="100"/>
    </row>
    <row r="59" spans="1:10" x14ac:dyDescent="0.2">
      <c r="B59" s="59">
        <v>71</v>
      </c>
      <c r="C59" s="34" t="s">
        <v>470</v>
      </c>
      <c r="D59" s="34"/>
      <c r="E59" s="34" t="s">
        <v>80</v>
      </c>
      <c r="F59" s="35" t="s">
        <v>469</v>
      </c>
      <c r="G59" s="100"/>
      <c r="H59" s="100"/>
      <c r="I59" s="100"/>
    </row>
    <row r="60" spans="1:10" s="56" customFormat="1" hidden="1" x14ac:dyDescent="0.2">
      <c r="A60" s="56" t="s">
        <v>1117</v>
      </c>
      <c r="B60" s="65">
        <v>72</v>
      </c>
      <c r="C60" s="66" t="s">
        <v>493</v>
      </c>
      <c r="D60" s="66"/>
      <c r="E60" s="66" t="s">
        <v>477</v>
      </c>
      <c r="F60" s="83" t="s">
        <v>304</v>
      </c>
      <c r="G60" s="100"/>
      <c r="H60" s="100"/>
      <c r="I60" s="100"/>
    </row>
    <row r="61" spans="1:10" x14ac:dyDescent="0.2">
      <c r="B61" s="59">
        <v>73</v>
      </c>
      <c r="C61" s="34" t="s">
        <v>486</v>
      </c>
      <c r="D61" s="34"/>
      <c r="E61" s="34" t="s">
        <v>487</v>
      </c>
      <c r="F61" s="34" t="s">
        <v>418</v>
      </c>
      <c r="G61" s="100"/>
      <c r="H61" s="100"/>
      <c r="I61" s="100"/>
    </row>
    <row r="62" spans="1:10" x14ac:dyDescent="0.2">
      <c r="B62" s="59">
        <v>74</v>
      </c>
      <c r="C62" s="34" t="s">
        <v>492</v>
      </c>
      <c r="D62" s="34"/>
      <c r="E62" s="34" t="s">
        <v>534</v>
      </c>
      <c r="F62" s="34" t="s">
        <v>490</v>
      </c>
      <c r="G62" s="100"/>
      <c r="H62" s="100"/>
      <c r="I62" s="100"/>
    </row>
    <row r="63" spans="1:10" x14ac:dyDescent="0.2">
      <c r="B63" s="59">
        <v>75</v>
      </c>
      <c r="C63" s="34" t="s">
        <v>533</v>
      </c>
      <c r="D63" s="34"/>
      <c r="E63" s="34" t="s">
        <v>534</v>
      </c>
      <c r="F63" s="34" t="s">
        <v>262</v>
      </c>
      <c r="G63" s="100"/>
      <c r="H63" s="100"/>
      <c r="I63" s="100"/>
    </row>
    <row r="64" spans="1:10" x14ac:dyDescent="0.2">
      <c r="B64" s="59">
        <v>76</v>
      </c>
      <c r="C64" s="34" t="s">
        <v>544</v>
      </c>
      <c r="D64" s="34"/>
      <c r="E64" s="34" t="s">
        <v>48</v>
      </c>
      <c r="F64" s="35" t="s">
        <v>449</v>
      </c>
      <c r="G64" s="100"/>
      <c r="H64" s="100"/>
      <c r="I64" s="100"/>
    </row>
    <row r="65" spans="1:10" s="56" customFormat="1" hidden="1" x14ac:dyDescent="0.2">
      <c r="A65" s="56" t="s">
        <v>1117</v>
      </c>
      <c r="B65" s="65">
        <v>77</v>
      </c>
      <c r="C65" s="66" t="s">
        <v>549</v>
      </c>
      <c r="D65" s="66" t="s">
        <v>586</v>
      </c>
      <c r="E65" s="66" t="s">
        <v>48</v>
      </c>
      <c r="F65" s="83" t="s">
        <v>449</v>
      </c>
      <c r="G65" s="105"/>
      <c r="H65" s="105" t="s">
        <v>590</v>
      </c>
      <c r="I65" s="105"/>
    </row>
    <row r="66" spans="1:10" x14ac:dyDescent="0.2">
      <c r="B66" s="59">
        <v>78</v>
      </c>
      <c r="C66" s="546" t="s">
        <v>1444</v>
      </c>
      <c r="D66" s="284" t="s">
        <v>1326</v>
      </c>
      <c r="E66" s="34" t="s">
        <v>602</v>
      </c>
      <c r="F66" s="35" t="s">
        <v>565</v>
      </c>
      <c r="G66" s="100" t="s">
        <v>826</v>
      </c>
      <c r="H66" s="100" t="s">
        <v>590</v>
      </c>
      <c r="I66" s="100"/>
    </row>
    <row r="67" spans="1:10" s="6" customFormat="1" x14ac:dyDescent="0.2">
      <c r="B67" s="59">
        <v>79</v>
      </c>
      <c r="C67" s="35" t="s">
        <v>571</v>
      </c>
      <c r="D67" s="35"/>
      <c r="E67" s="35" t="s">
        <v>360</v>
      </c>
      <c r="F67" s="35" t="s">
        <v>131</v>
      </c>
      <c r="G67" s="100"/>
      <c r="H67" s="100"/>
      <c r="I67" s="100"/>
    </row>
    <row r="68" spans="1:10" s="6" customFormat="1" x14ac:dyDescent="0.2">
      <c r="B68" s="59">
        <v>80</v>
      </c>
      <c r="C68" s="35" t="s">
        <v>595</v>
      </c>
      <c r="D68" s="35"/>
      <c r="E68" s="35" t="s">
        <v>596</v>
      </c>
      <c r="F68" s="35" t="s">
        <v>597</v>
      </c>
      <c r="G68" s="100"/>
      <c r="H68" s="100"/>
      <c r="I68" s="100"/>
    </row>
    <row r="69" spans="1:10" s="163" customFormat="1" hidden="1" x14ac:dyDescent="0.2">
      <c r="A69" s="6" t="s">
        <v>1327</v>
      </c>
      <c r="B69" s="65">
        <v>81</v>
      </c>
      <c r="C69" s="83" t="s">
        <v>608</v>
      </c>
      <c r="D69" s="83"/>
      <c r="E69" s="83" t="s">
        <v>596</v>
      </c>
      <c r="F69" s="83" t="s">
        <v>605</v>
      </c>
      <c r="G69" s="105" t="s">
        <v>604</v>
      </c>
      <c r="H69" s="105"/>
      <c r="I69" s="105"/>
    </row>
    <row r="70" spans="1:10" s="6" customFormat="1" x14ac:dyDescent="0.2">
      <c r="B70" s="59">
        <v>82</v>
      </c>
      <c r="C70" s="35" t="s">
        <v>661</v>
      </c>
      <c r="D70" s="35"/>
      <c r="E70" s="35" t="s">
        <v>383</v>
      </c>
      <c r="F70" s="35" t="s">
        <v>264</v>
      </c>
      <c r="G70" s="100"/>
      <c r="H70" s="100"/>
      <c r="I70" s="100"/>
    </row>
    <row r="71" spans="1:10" s="6" customFormat="1" x14ac:dyDescent="0.2">
      <c r="B71" s="59">
        <v>83</v>
      </c>
      <c r="C71" s="35" t="s">
        <v>668</v>
      </c>
      <c r="D71" s="35"/>
      <c r="E71" s="35" t="s">
        <v>695</v>
      </c>
      <c r="F71" s="35" t="s">
        <v>669</v>
      </c>
      <c r="G71" s="100" t="s">
        <v>670</v>
      </c>
      <c r="H71" s="100"/>
      <c r="I71" s="100"/>
    </row>
    <row r="72" spans="1:10" s="6" customFormat="1" x14ac:dyDescent="0.2">
      <c r="B72" s="59">
        <v>84</v>
      </c>
      <c r="C72" s="35" t="s">
        <v>671</v>
      </c>
      <c r="D72" s="35"/>
      <c r="E72" s="35" t="s">
        <v>695</v>
      </c>
      <c r="F72" s="35" t="s">
        <v>694</v>
      </c>
      <c r="G72" s="100" t="s">
        <v>670</v>
      </c>
      <c r="H72" s="100"/>
      <c r="I72" s="100"/>
    </row>
    <row r="73" spans="1:10" s="6" customFormat="1" x14ac:dyDescent="0.2">
      <c r="B73" s="59">
        <v>85</v>
      </c>
      <c r="C73" s="35" t="s">
        <v>693</v>
      </c>
      <c r="D73" s="35"/>
      <c r="E73" s="35" t="s">
        <v>695</v>
      </c>
      <c r="F73" s="35" t="s">
        <v>669</v>
      </c>
      <c r="G73" s="100" t="s">
        <v>590</v>
      </c>
      <c r="H73" s="100"/>
      <c r="I73" s="100"/>
    </row>
    <row r="74" spans="1:10" s="6" customFormat="1" x14ac:dyDescent="0.2">
      <c r="B74" s="59">
        <v>86</v>
      </c>
      <c r="C74" s="35" t="s">
        <v>692</v>
      </c>
      <c r="D74" s="35"/>
      <c r="E74" s="35" t="s">
        <v>695</v>
      </c>
      <c r="F74" s="35" t="s">
        <v>669</v>
      </c>
      <c r="G74" s="100" t="s">
        <v>590</v>
      </c>
      <c r="H74" s="100"/>
      <c r="I74" s="100"/>
    </row>
    <row r="75" spans="1:10" s="6" customFormat="1" x14ac:dyDescent="0.2">
      <c r="B75" s="59">
        <v>87</v>
      </c>
      <c r="C75" s="35" t="s">
        <v>708</v>
      </c>
      <c r="D75" s="35"/>
      <c r="E75" s="35" t="s">
        <v>709</v>
      </c>
      <c r="F75" s="35" t="s">
        <v>710</v>
      </c>
      <c r="G75" s="100" t="s">
        <v>590</v>
      </c>
      <c r="H75" s="100"/>
      <c r="I75" s="100"/>
    </row>
    <row r="76" spans="1:10" s="163" customFormat="1" hidden="1" x14ac:dyDescent="0.2">
      <c r="A76" s="6" t="s">
        <v>1325</v>
      </c>
      <c r="B76" s="65">
        <v>88</v>
      </c>
      <c r="C76" s="83" t="s">
        <v>1022</v>
      </c>
      <c r="D76" s="83"/>
      <c r="E76" s="83" t="s">
        <v>715</v>
      </c>
      <c r="F76" s="83" t="s">
        <v>716</v>
      </c>
      <c r="G76" s="105" t="s">
        <v>1023</v>
      </c>
      <c r="H76" s="105"/>
      <c r="I76" s="105" t="s">
        <v>717</v>
      </c>
      <c r="J76" s="6" t="s">
        <v>1443</v>
      </c>
    </row>
    <row r="77" spans="1:10" s="6" customFormat="1" x14ac:dyDescent="0.2">
      <c r="B77" s="59">
        <v>89</v>
      </c>
      <c r="C77" s="35" t="s">
        <v>723</v>
      </c>
      <c r="D77" s="35"/>
      <c r="E77" s="35" t="s">
        <v>20</v>
      </c>
      <c r="F77" s="35" t="s">
        <v>716</v>
      </c>
      <c r="G77" s="100"/>
      <c r="H77" s="100"/>
      <c r="I77" s="100" t="s">
        <v>717</v>
      </c>
    </row>
    <row r="78" spans="1:10" x14ac:dyDescent="0.2">
      <c r="B78" s="59">
        <v>90</v>
      </c>
      <c r="C78" s="35" t="s">
        <v>727</v>
      </c>
      <c r="D78" s="35"/>
      <c r="E78" s="35" t="s">
        <v>728</v>
      </c>
      <c r="F78" s="35" t="s">
        <v>726</v>
      </c>
      <c r="G78" s="100" t="s">
        <v>725</v>
      </c>
      <c r="H78" s="100"/>
      <c r="I78" s="100"/>
    </row>
    <row r="79" spans="1:10" x14ac:dyDescent="0.2">
      <c r="B79" s="59">
        <v>91</v>
      </c>
      <c r="C79" s="35" t="s">
        <v>789</v>
      </c>
      <c r="D79" s="35" t="s">
        <v>1128</v>
      </c>
      <c r="E79" s="35" t="s">
        <v>790</v>
      </c>
      <c r="F79" s="35" t="s">
        <v>716</v>
      </c>
      <c r="G79" s="100" t="s">
        <v>590</v>
      </c>
      <c r="H79" s="100"/>
      <c r="I79" s="100" t="s">
        <v>1129</v>
      </c>
    </row>
    <row r="80" spans="1:10" x14ac:dyDescent="0.2">
      <c r="B80" s="59">
        <v>92</v>
      </c>
      <c r="C80" s="35" t="s">
        <v>789</v>
      </c>
      <c r="D80" s="35" t="s">
        <v>1127</v>
      </c>
      <c r="E80" s="35" t="s">
        <v>772</v>
      </c>
      <c r="F80" s="35" t="s">
        <v>716</v>
      </c>
      <c r="G80" s="100" t="s">
        <v>590</v>
      </c>
      <c r="H80" s="100"/>
      <c r="I80" s="100" t="s">
        <v>1129</v>
      </c>
    </row>
    <row r="81" spans="1:9" x14ac:dyDescent="0.2">
      <c r="B81" s="59">
        <v>93</v>
      </c>
      <c r="C81" s="35" t="s">
        <v>832</v>
      </c>
      <c r="D81" s="35"/>
      <c r="E81" s="35" t="s">
        <v>831</v>
      </c>
      <c r="F81" s="35" t="s">
        <v>833</v>
      </c>
      <c r="G81" s="100"/>
      <c r="H81" s="100"/>
      <c r="I81" s="100" t="s">
        <v>590</v>
      </c>
    </row>
    <row r="82" spans="1:9" x14ac:dyDescent="0.2">
      <c r="B82" s="59">
        <v>94</v>
      </c>
      <c r="C82" s="35" t="s">
        <v>797</v>
      </c>
      <c r="D82" s="35"/>
      <c r="E82" s="35" t="s">
        <v>829</v>
      </c>
      <c r="F82" s="35" t="s">
        <v>716</v>
      </c>
      <c r="G82" s="100" t="s">
        <v>590</v>
      </c>
      <c r="H82" s="100" t="s">
        <v>590</v>
      </c>
      <c r="I82" s="100" t="s">
        <v>590</v>
      </c>
    </row>
    <row r="83" spans="1:9" x14ac:dyDescent="0.2">
      <c r="B83" s="59">
        <v>95</v>
      </c>
      <c r="C83" s="35" t="s">
        <v>845</v>
      </c>
      <c r="D83" s="35"/>
      <c r="E83" s="35" t="s">
        <v>20</v>
      </c>
      <c r="F83" s="35" t="s">
        <v>833</v>
      </c>
      <c r="G83" s="100"/>
      <c r="H83" s="100"/>
      <c r="I83" s="100" t="s">
        <v>590</v>
      </c>
    </row>
    <row r="84" spans="1:9" s="6" customFormat="1" x14ac:dyDescent="0.2">
      <c r="B84" s="59">
        <v>96</v>
      </c>
      <c r="C84" s="35" t="s">
        <v>714</v>
      </c>
      <c r="D84" s="83"/>
      <c r="E84" s="35" t="s">
        <v>1324</v>
      </c>
      <c r="F84" s="35" t="s">
        <v>833</v>
      </c>
      <c r="G84" s="100" t="s">
        <v>844</v>
      </c>
      <c r="H84" s="100"/>
      <c r="I84" s="100" t="s">
        <v>590</v>
      </c>
    </row>
    <row r="85" spans="1:9" s="6" customFormat="1" x14ac:dyDescent="0.2">
      <c r="B85" s="59">
        <v>97</v>
      </c>
      <c r="C85" s="35" t="s">
        <v>854</v>
      </c>
      <c r="D85" s="83"/>
      <c r="E85" s="35" t="s">
        <v>1323</v>
      </c>
      <c r="F85" s="35" t="s">
        <v>833</v>
      </c>
      <c r="G85" s="100" t="s">
        <v>844</v>
      </c>
      <c r="H85" s="100"/>
      <c r="I85" s="100" t="s">
        <v>590</v>
      </c>
    </row>
    <row r="86" spans="1:9" s="6" customFormat="1" x14ac:dyDescent="0.2">
      <c r="B86" s="59">
        <v>98</v>
      </c>
      <c r="C86" s="35" t="s">
        <v>855</v>
      </c>
      <c r="D86" s="35"/>
      <c r="E86" s="35" t="s">
        <v>856</v>
      </c>
      <c r="F86" s="35" t="s">
        <v>833</v>
      </c>
      <c r="G86" s="100" t="s">
        <v>590</v>
      </c>
      <c r="H86" s="100"/>
      <c r="I86" s="100" t="s">
        <v>590</v>
      </c>
    </row>
    <row r="87" spans="1:9" s="6" customFormat="1" x14ac:dyDescent="0.2">
      <c r="B87" s="59">
        <v>99</v>
      </c>
      <c r="C87" s="35" t="s">
        <v>984</v>
      </c>
      <c r="D87" s="35"/>
      <c r="E87" s="35" t="s">
        <v>866</v>
      </c>
      <c r="F87" s="35" t="s">
        <v>865</v>
      </c>
      <c r="G87" s="100" t="s">
        <v>590</v>
      </c>
      <c r="H87" s="100" t="s">
        <v>867</v>
      </c>
      <c r="I87" s="100" t="s">
        <v>590</v>
      </c>
    </row>
    <row r="88" spans="1:9" s="6" customFormat="1" x14ac:dyDescent="0.2">
      <c r="B88" s="59">
        <v>100</v>
      </c>
      <c r="C88" s="35" t="s">
        <v>983</v>
      </c>
      <c r="D88" s="35"/>
      <c r="E88" s="35" t="s">
        <v>869</v>
      </c>
      <c r="F88" s="35" t="s">
        <v>870</v>
      </c>
      <c r="G88" s="100" t="s">
        <v>590</v>
      </c>
      <c r="H88" s="100"/>
      <c r="I88" s="100" t="s">
        <v>590</v>
      </c>
    </row>
    <row r="89" spans="1:9" s="56" customFormat="1" hidden="1" x14ac:dyDescent="0.2">
      <c r="A89" s="56" t="s">
        <v>1117</v>
      </c>
      <c r="B89" s="65">
        <v>101</v>
      </c>
      <c r="C89" s="83" t="s">
        <v>894</v>
      </c>
      <c r="D89" s="83"/>
      <c r="E89" s="83" t="s">
        <v>896</v>
      </c>
      <c r="F89" s="83" t="s">
        <v>833</v>
      </c>
      <c r="G89" s="105" t="s">
        <v>590</v>
      </c>
      <c r="H89" s="105"/>
      <c r="I89" s="105" t="s">
        <v>590</v>
      </c>
    </row>
    <row r="90" spans="1:9" s="56" customFormat="1" hidden="1" x14ac:dyDescent="0.2">
      <c r="A90" s="56" t="s">
        <v>1117</v>
      </c>
      <c r="B90" s="65">
        <v>102</v>
      </c>
      <c r="C90" s="83" t="s">
        <v>895</v>
      </c>
      <c r="D90" s="83"/>
      <c r="E90" s="83" t="s">
        <v>897</v>
      </c>
      <c r="F90" s="83" t="s">
        <v>833</v>
      </c>
      <c r="G90" s="105" t="s">
        <v>590</v>
      </c>
      <c r="H90" s="105"/>
      <c r="I90" s="105" t="s">
        <v>590</v>
      </c>
    </row>
    <row r="91" spans="1:9" x14ac:dyDescent="0.2">
      <c r="B91" s="59">
        <v>103</v>
      </c>
      <c r="C91" s="35" t="s">
        <v>899</v>
      </c>
      <c r="D91" s="35"/>
      <c r="E91" s="35" t="s">
        <v>20</v>
      </c>
      <c r="F91" s="35" t="s">
        <v>576</v>
      </c>
      <c r="G91" s="100" t="s">
        <v>590</v>
      </c>
      <c r="H91" s="100" t="s">
        <v>925</v>
      </c>
      <c r="I91" s="100" t="s">
        <v>590</v>
      </c>
    </row>
    <row r="92" spans="1:9" s="56" customFormat="1" x14ac:dyDescent="0.2">
      <c r="B92" s="59">
        <v>104</v>
      </c>
      <c r="C92" s="45" t="s">
        <v>935</v>
      </c>
      <c r="D92" s="34"/>
      <c r="E92" s="34" t="s">
        <v>835</v>
      </c>
      <c r="F92" s="34" t="s">
        <v>593</v>
      </c>
      <c r="G92" s="100"/>
      <c r="H92" s="100"/>
      <c r="I92" s="100"/>
    </row>
    <row r="93" spans="1:9" s="56" customFormat="1" x14ac:dyDescent="0.2">
      <c r="B93" s="59">
        <v>105</v>
      </c>
      <c r="C93" s="45" t="s">
        <v>961</v>
      </c>
      <c r="D93" s="34"/>
      <c r="E93" s="34" t="s">
        <v>955</v>
      </c>
      <c r="F93" s="34" t="s">
        <v>938</v>
      </c>
      <c r="G93" s="100" t="s">
        <v>939</v>
      </c>
      <c r="H93" s="100"/>
      <c r="I93" s="100" t="s">
        <v>939</v>
      </c>
    </row>
    <row r="94" spans="1:9" s="56" customFormat="1" x14ac:dyDescent="0.2">
      <c r="B94" s="59">
        <v>106</v>
      </c>
      <c r="C94" s="45" t="s">
        <v>962</v>
      </c>
      <c r="D94" s="34"/>
      <c r="E94" s="34" t="s">
        <v>958</v>
      </c>
      <c r="F94" s="34" t="s">
        <v>938</v>
      </c>
      <c r="G94" s="100" t="s">
        <v>939</v>
      </c>
      <c r="H94" s="100"/>
      <c r="I94" s="100" t="s">
        <v>939</v>
      </c>
    </row>
    <row r="95" spans="1:9" s="56" customFormat="1" x14ac:dyDescent="0.2">
      <c r="B95" s="59">
        <v>107</v>
      </c>
      <c r="C95" s="45" t="s">
        <v>964</v>
      </c>
      <c r="D95" s="34"/>
      <c r="E95" s="34" t="s">
        <v>965</v>
      </c>
      <c r="F95" s="34" t="s">
        <v>966</v>
      </c>
      <c r="G95" s="100" t="s">
        <v>590</v>
      </c>
      <c r="H95" s="100" t="s">
        <v>590</v>
      </c>
      <c r="I95" s="100" t="s">
        <v>590</v>
      </c>
    </row>
    <row r="96" spans="1:9" s="56" customFormat="1" x14ac:dyDescent="0.2">
      <c r="B96" s="59">
        <v>108</v>
      </c>
      <c r="C96" s="45" t="s">
        <v>977</v>
      </c>
      <c r="D96" s="34"/>
      <c r="E96" s="34" t="s">
        <v>231</v>
      </c>
      <c r="F96" s="34" t="s">
        <v>976</v>
      </c>
      <c r="G96" s="100" t="s">
        <v>590</v>
      </c>
      <c r="H96" s="100" t="s">
        <v>590</v>
      </c>
      <c r="I96" s="100" t="s">
        <v>590</v>
      </c>
    </row>
    <row r="97" spans="2:9" s="56" customFormat="1" x14ac:dyDescent="0.2">
      <c r="B97" s="59">
        <v>109</v>
      </c>
      <c r="C97" s="45" t="s">
        <v>978</v>
      </c>
      <c r="D97" s="34"/>
      <c r="E97" s="34" t="s">
        <v>231</v>
      </c>
      <c r="F97" s="34" t="s">
        <v>865</v>
      </c>
      <c r="G97" s="100" t="s">
        <v>590</v>
      </c>
      <c r="H97" s="100"/>
      <c r="I97" s="100" t="s">
        <v>590</v>
      </c>
    </row>
    <row r="98" spans="2:9" s="56" customFormat="1" x14ac:dyDescent="0.2">
      <c r="B98" s="59">
        <v>110</v>
      </c>
      <c r="C98" s="45" t="s">
        <v>988</v>
      </c>
      <c r="D98" s="34"/>
      <c r="E98" s="34" t="s">
        <v>986</v>
      </c>
      <c r="F98" s="34" t="s">
        <v>987</v>
      </c>
      <c r="G98" s="100" t="s">
        <v>590</v>
      </c>
      <c r="H98" s="100"/>
      <c r="I98" s="100"/>
    </row>
    <row r="99" spans="2:9" s="56" customFormat="1" x14ac:dyDescent="0.2">
      <c r="B99" s="59">
        <v>111</v>
      </c>
      <c r="C99" s="45" t="s">
        <v>994</v>
      </c>
      <c r="D99" s="34"/>
      <c r="E99" s="34" t="s">
        <v>998</v>
      </c>
      <c r="F99" s="34" t="s">
        <v>987</v>
      </c>
      <c r="G99" s="100" t="s">
        <v>590</v>
      </c>
      <c r="H99" s="100"/>
      <c r="I99" s="100"/>
    </row>
    <row r="100" spans="2:9" s="56" customFormat="1" x14ac:dyDescent="0.2">
      <c r="B100" s="59">
        <v>112</v>
      </c>
      <c r="C100" s="45" t="s">
        <v>1024</v>
      </c>
      <c r="D100" s="34"/>
      <c r="E100" s="34" t="s">
        <v>1025</v>
      </c>
      <c r="F100" s="34" t="s">
        <v>716</v>
      </c>
      <c r="G100" s="100" t="s">
        <v>590</v>
      </c>
      <c r="H100" s="100"/>
      <c r="I100" s="100" t="s">
        <v>1026</v>
      </c>
    </row>
    <row r="101" spans="2:9" s="56" customFormat="1" x14ac:dyDescent="0.2">
      <c r="B101" s="59">
        <v>113</v>
      </c>
      <c r="C101" s="45" t="s">
        <v>1036</v>
      </c>
      <c r="D101" s="34"/>
      <c r="E101" s="34" t="s">
        <v>231</v>
      </c>
      <c r="F101" s="34" t="s">
        <v>716</v>
      </c>
      <c r="G101" s="100" t="s">
        <v>590</v>
      </c>
      <c r="H101" s="100" t="s">
        <v>1073</v>
      </c>
      <c r="I101" s="100" t="s">
        <v>590</v>
      </c>
    </row>
    <row r="102" spans="2:9" x14ac:dyDescent="0.2">
      <c r="B102" s="59">
        <v>114</v>
      </c>
      <c r="C102" s="45" t="s">
        <v>1246</v>
      </c>
      <c r="D102" s="34" t="s">
        <v>1080</v>
      </c>
      <c r="E102" s="34" t="s">
        <v>1075</v>
      </c>
      <c r="F102" s="34" t="s">
        <v>716</v>
      </c>
      <c r="G102" s="100" t="s">
        <v>590</v>
      </c>
      <c r="H102" s="100" t="s">
        <v>590</v>
      </c>
      <c r="I102" s="100" t="s">
        <v>590</v>
      </c>
    </row>
    <row r="103" spans="2:9" x14ac:dyDescent="0.2">
      <c r="B103" s="59">
        <v>115</v>
      </c>
      <c r="C103" s="45" t="s">
        <v>1373</v>
      </c>
      <c r="D103" s="34" t="s">
        <v>1082</v>
      </c>
      <c r="E103" s="34" t="s">
        <v>231</v>
      </c>
      <c r="F103" s="34" t="s">
        <v>716</v>
      </c>
      <c r="G103" s="100" t="s">
        <v>590</v>
      </c>
      <c r="H103" s="100" t="s">
        <v>590</v>
      </c>
      <c r="I103" s="100" t="s">
        <v>590</v>
      </c>
    </row>
    <row r="104" spans="2:9" x14ac:dyDescent="0.2">
      <c r="B104" s="59">
        <v>116</v>
      </c>
      <c r="C104" s="45" t="s">
        <v>1102</v>
      </c>
      <c r="D104" s="34" t="s">
        <v>1103</v>
      </c>
      <c r="E104" s="34" t="s">
        <v>1104</v>
      </c>
      <c r="F104" s="34" t="s">
        <v>716</v>
      </c>
      <c r="G104" s="100"/>
      <c r="H104" s="100" t="s">
        <v>590</v>
      </c>
      <c r="I104" s="100" t="s">
        <v>590</v>
      </c>
    </row>
    <row r="105" spans="2:9" x14ac:dyDescent="0.2">
      <c r="B105" s="59">
        <v>117</v>
      </c>
      <c r="C105" s="45" t="s">
        <v>1245</v>
      </c>
      <c r="D105" s="34" t="s">
        <v>1110</v>
      </c>
      <c r="E105" s="34" t="s">
        <v>1075</v>
      </c>
      <c r="F105" s="34" t="s">
        <v>716</v>
      </c>
      <c r="G105" s="100" t="s">
        <v>1107</v>
      </c>
      <c r="H105" s="100" t="s">
        <v>1108</v>
      </c>
      <c r="I105" s="100" t="s">
        <v>590</v>
      </c>
    </row>
    <row r="106" spans="2:9" x14ac:dyDescent="0.2">
      <c r="B106" s="59">
        <v>118</v>
      </c>
      <c r="C106" s="45" t="s">
        <v>1119</v>
      </c>
      <c r="D106" s="34" t="s">
        <v>1111</v>
      </c>
      <c r="E106" s="34" t="s">
        <v>20</v>
      </c>
      <c r="F106" s="34" t="s">
        <v>716</v>
      </c>
      <c r="G106" s="100" t="s">
        <v>590</v>
      </c>
      <c r="H106" s="100" t="s">
        <v>590</v>
      </c>
      <c r="I106" s="100" t="s">
        <v>590</v>
      </c>
    </row>
    <row r="107" spans="2:9" x14ac:dyDescent="0.2">
      <c r="B107" s="59">
        <v>119</v>
      </c>
      <c r="C107" s="45" t="s">
        <v>1112</v>
      </c>
      <c r="D107" s="34" t="s">
        <v>1114</v>
      </c>
      <c r="E107" s="34" t="s">
        <v>1115</v>
      </c>
      <c r="F107" s="34" t="s">
        <v>716</v>
      </c>
      <c r="G107" s="100"/>
      <c r="H107" s="100"/>
      <c r="I107" s="100" t="s">
        <v>590</v>
      </c>
    </row>
    <row r="108" spans="2:9" x14ac:dyDescent="0.2">
      <c r="B108" s="59">
        <v>120</v>
      </c>
      <c r="C108" s="45" t="s">
        <v>1132</v>
      </c>
      <c r="D108" s="34" t="s">
        <v>1133</v>
      </c>
      <c r="E108" s="34" t="s">
        <v>1104</v>
      </c>
      <c r="F108" s="34"/>
      <c r="G108" s="100"/>
      <c r="H108" s="100"/>
      <c r="I108" s="100"/>
    </row>
    <row r="109" spans="2:9" x14ac:dyDescent="0.2">
      <c r="B109" s="59">
        <v>121</v>
      </c>
      <c r="C109" s="45" t="s">
        <v>1290</v>
      </c>
      <c r="D109" s="34" t="s">
        <v>1157</v>
      </c>
      <c r="E109" s="34" t="s">
        <v>231</v>
      </c>
      <c r="F109" s="34" t="s">
        <v>1155</v>
      </c>
      <c r="G109" s="100" t="s">
        <v>1156</v>
      </c>
      <c r="H109" s="100"/>
      <c r="I109" s="100" t="s">
        <v>1156</v>
      </c>
    </row>
    <row r="110" spans="2:9" x14ac:dyDescent="0.2">
      <c r="B110" s="59">
        <v>122</v>
      </c>
      <c r="C110" s="45" t="s">
        <v>1173</v>
      </c>
      <c r="D110" s="234" t="s">
        <v>1184</v>
      </c>
      <c r="E110" s="234" t="s">
        <v>1185</v>
      </c>
      <c r="F110" s="234" t="s">
        <v>1186</v>
      </c>
      <c r="G110" s="100" t="s">
        <v>1187</v>
      </c>
      <c r="H110" s="100" t="s">
        <v>1187</v>
      </c>
      <c r="I110" s="100" t="s">
        <v>1187</v>
      </c>
    </row>
    <row r="111" spans="2:9" x14ac:dyDescent="0.2">
      <c r="B111" s="59">
        <v>123</v>
      </c>
      <c r="C111" s="45" t="s">
        <v>1192</v>
      </c>
      <c r="D111" s="234" t="s">
        <v>1184</v>
      </c>
      <c r="E111" s="235" t="s">
        <v>1193</v>
      </c>
      <c r="F111" s="235" t="s">
        <v>1194</v>
      </c>
      <c r="G111" s="100" t="s">
        <v>590</v>
      </c>
      <c r="H111" s="100" t="s">
        <v>590</v>
      </c>
      <c r="I111" s="100"/>
    </row>
    <row r="112" spans="2:9" x14ac:dyDescent="0.2">
      <c r="B112" s="59">
        <v>124</v>
      </c>
      <c r="C112" s="35" t="s">
        <v>1196</v>
      </c>
      <c r="D112" s="254" t="s">
        <v>1249</v>
      </c>
      <c r="E112" s="240" t="s">
        <v>1198</v>
      </c>
      <c r="F112" s="240" t="s">
        <v>833</v>
      </c>
      <c r="G112" s="100" t="s">
        <v>1197</v>
      </c>
      <c r="H112" s="100"/>
      <c r="I112" s="100" t="s">
        <v>1197</v>
      </c>
    </row>
    <row r="113" spans="2:9" x14ac:dyDescent="0.2">
      <c r="B113" s="59">
        <v>125</v>
      </c>
      <c r="C113" s="35" t="s">
        <v>1229</v>
      </c>
      <c r="D113" s="253" t="s">
        <v>1230</v>
      </c>
      <c r="E113" s="253" t="s">
        <v>1231</v>
      </c>
      <c r="F113" s="253" t="s">
        <v>1232</v>
      </c>
      <c r="G113" s="100" t="s">
        <v>590</v>
      </c>
      <c r="H113" s="100" t="s">
        <v>1233</v>
      </c>
      <c r="I113" s="100" t="s">
        <v>590</v>
      </c>
    </row>
    <row r="114" spans="2:9" x14ac:dyDescent="0.2">
      <c r="B114" s="59">
        <v>126</v>
      </c>
      <c r="C114" s="35" t="s">
        <v>1264</v>
      </c>
      <c r="D114" s="265" t="s">
        <v>1257</v>
      </c>
      <c r="E114" s="267" t="s">
        <v>1266</v>
      </c>
      <c r="F114" s="265" t="s">
        <v>1256</v>
      </c>
      <c r="G114" s="100" t="s">
        <v>590</v>
      </c>
      <c r="H114" s="100" t="s">
        <v>590</v>
      </c>
      <c r="I114" s="100" t="s">
        <v>590</v>
      </c>
    </row>
    <row r="115" spans="2:9" x14ac:dyDescent="0.2">
      <c r="B115" s="59">
        <v>127</v>
      </c>
      <c r="C115" s="35" t="s">
        <v>1265</v>
      </c>
      <c r="D115" s="265" t="s">
        <v>1257</v>
      </c>
      <c r="E115" s="267" t="s">
        <v>1267</v>
      </c>
      <c r="F115" s="265" t="s">
        <v>1256</v>
      </c>
      <c r="G115" s="100" t="s">
        <v>590</v>
      </c>
      <c r="H115" s="100" t="s">
        <v>590</v>
      </c>
      <c r="I115" s="100" t="s">
        <v>590</v>
      </c>
    </row>
    <row r="116" spans="2:9" x14ac:dyDescent="0.2">
      <c r="B116" s="59">
        <v>128</v>
      </c>
      <c r="C116" s="35" t="s">
        <v>1275</v>
      </c>
      <c r="D116" s="273" t="s">
        <v>1278</v>
      </c>
      <c r="E116" s="253" t="s">
        <v>1231</v>
      </c>
      <c r="F116" s="273" t="s">
        <v>1272</v>
      </c>
      <c r="G116" s="100" t="s">
        <v>590</v>
      </c>
      <c r="H116" s="100" t="s">
        <v>590</v>
      </c>
      <c r="I116" s="100" t="s">
        <v>590</v>
      </c>
    </row>
    <row r="117" spans="2:9" x14ac:dyDescent="0.2">
      <c r="B117" s="59">
        <v>129</v>
      </c>
      <c r="C117" s="35" t="s">
        <v>1273</v>
      </c>
      <c r="D117" s="273" t="s">
        <v>1289</v>
      </c>
      <c r="E117" s="253" t="s">
        <v>1231</v>
      </c>
      <c r="F117" s="273" t="s">
        <v>1274</v>
      </c>
      <c r="G117" s="100" t="s">
        <v>590</v>
      </c>
      <c r="H117" s="100" t="s">
        <v>590</v>
      </c>
      <c r="I117" s="100" t="s">
        <v>590</v>
      </c>
    </row>
    <row r="118" spans="2:9" x14ac:dyDescent="0.2">
      <c r="B118" s="59">
        <v>130</v>
      </c>
      <c r="C118" s="35" t="s">
        <v>1318</v>
      </c>
      <c r="D118" s="280" t="s">
        <v>1301</v>
      </c>
      <c r="E118" s="280" t="s">
        <v>1316</v>
      </c>
      <c r="F118" s="280" t="s">
        <v>1299</v>
      </c>
      <c r="G118" s="100" t="s">
        <v>590</v>
      </c>
      <c r="H118" s="100"/>
      <c r="I118" s="100" t="s">
        <v>590</v>
      </c>
    </row>
    <row r="119" spans="2:9" x14ac:dyDescent="0.2">
      <c r="B119" s="59">
        <v>131</v>
      </c>
      <c r="C119" s="35" t="s">
        <v>1319</v>
      </c>
      <c r="D119" s="283" t="s">
        <v>1322</v>
      </c>
      <c r="E119" s="280" t="s">
        <v>1317</v>
      </c>
      <c r="F119" s="280" t="s">
        <v>1299</v>
      </c>
      <c r="G119" s="100" t="s">
        <v>590</v>
      </c>
      <c r="H119" s="100"/>
      <c r="I119" s="100" t="s">
        <v>590</v>
      </c>
    </row>
    <row r="120" spans="2:9" x14ac:dyDescent="0.2">
      <c r="B120" s="59">
        <v>132</v>
      </c>
      <c r="C120" s="35" t="s">
        <v>1328</v>
      </c>
      <c r="D120" s="285" t="s">
        <v>1329</v>
      </c>
      <c r="E120" s="285" t="s">
        <v>1330</v>
      </c>
      <c r="F120" s="285" t="s">
        <v>1331</v>
      </c>
      <c r="G120" s="100" t="s">
        <v>590</v>
      </c>
      <c r="H120" s="100" t="s">
        <v>1332</v>
      </c>
      <c r="I120" s="100"/>
    </row>
    <row r="121" spans="2:9" x14ac:dyDescent="0.2">
      <c r="B121" s="59">
        <v>133</v>
      </c>
      <c r="C121" s="35" t="s">
        <v>1365</v>
      </c>
      <c r="D121" s="287" t="s">
        <v>1366</v>
      </c>
      <c r="E121" s="287" t="s">
        <v>1367</v>
      </c>
      <c r="F121" s="287" t="s">
        <v>1368</v>
      </c>
      <c r="G121" s="100" t="s">
        <v>590</v>
      </c>
      <c r="H121" s="100" t="s">
        <v>590</v>
      </c>
      <c r="I121" s="100"/>
    </row>
    <row r="122" spans="2:9" x14ac:dyDescent="0.2">
      <c r="B122" s="59">
        <v>134</v>
      </c>
      <c r="C122" s="45" t="s">
        <v>1371</v>
      </c>
      <c r="D122" s="34" t="s">
        <v>1082</v>
      </c>
      <c r="E122" s="34" t="s">
        <v>231</v>
      </c>
      <c r="F122" s="34" t="s">
        <v>716</v>
      </c>
      <c r="G122" s="100" t="s">
        <v>590</v>
      </c>
      <c r="H122" s="100" t="s">
        <v>590</v>
      </c>
      <c r="I122" s="100" t="s">
        <v>590</v>
      </c>
    </row>
    <row r="123" spans="2:9" x14ac:dyDescent="0.2">
      <c r="B123" s="59">
        <v>135</v>
      </c>
      <c r="C123" s="45" t="s">
        <v>1406</v>
      </c>
      <c r="D123" s="318" t="s">
        <v>1408</v>
      </c>
      <c r="E123" s="318" t="s">
        <v>1407</v>
      </c>
      <c r="F123" s="34" t="s">
        <v>716</v>
      </c>
      <c r="G123" s="100" t="s">
        <v>590</v>
      </c>
      <c r="H123" s="100" t="s">
        <v>590</v>
      </c>
      <c r="I123" s="100" t="s">
        <v>590</v>
      </c>
    </row>
    <row r="124" spans="2:9" x14ac:dyDescent="0.2">
      <c r="B124" s="59">
        <v>136</v>
      </c>
      <c r="C124" s="45" t="s">
        <v>1425</v>
      </c>
      <c r="D124" s="330" t="s">
        <v>1430</v>
      </c>
      <c r="E124" s="331" t="s">
        <v>1431</v>
      </c>
      <c r="F124" s="34" t="s">
        <v>716</v>
      </c>
      <c r="G124" s="100"/>
      <c r="H124" s="100"/>
      <c r="I124" s="100"/>
    </row>
    <row r="125" spans="2:9" x14ac:dyDescent="0.2">
      <c r="B125" s="59">
        <v>137</v>
      </c>
      <c r="C125" s="546" t="s">
        <v>1445</v>
      </c>
      <c r="D125" s="546" t="s">
        <v>1448</v>
      </c>
      <c r="E125" s="546" t="s">
        <v>1455</v>
      </c>
      <c r="F125" s="35" t="s">
        <v>565</v>
      </c>
      <c r="G125" s="100" t="s">
        <v>590</v>
      </c>
      <c r="H125" s="100" t="s">
        <v>590</v>
      </c>
      <c r="I125" s="100"/>
    </row>
  </sheetData>
  <autoFilter ref="A1:J125" xr:uid="{00000000-0001-0000-0000-000000000000}">
    <filterColumn colId="0">
      <filters blank="1"/>
    </filterColumn>
  </autoFilter>
  <phoneticPr fontId="32" type="noConversion"/>
  <hyperlinks>
    <hyperlink ref="B34" location="'#46'!A1" display="'#46'!A1" xr:uid="{00000000-0004-0000-0000-000000000000}"/>
    <hyperlink ref="B33" location="'#45'!A1" display="'#45'!A1" xr:uid="{00000000-0004-0000-0000-000001000000}"/>
    <hyperlink ref="B32" location="'#44'!A1" display="'#44'!A1" xr:uid="{00000000-0004-0000-0000-000002000000}"/>
    <hyperlink ref="B31" location="'#43'!A1" display="'#43'!A1" xr:uid="{00000000-0004-0000-0000-000003000000}"/>
    <hyperlink ref="B30" location="'#42'!A1" display="'#42'!A1" xr:uid="{00000000-0004-0000-0000-000004000000}"/>
    <hyperlink ref="B29" location="'#41'!A1" display="'#41'!A1" xr:uid="{00000000-0004-0000-0000-000005000000}"/>
    <hyperlink ref="B28" location="'#40'!A1" display="'#40'!A1" xr:uid="{00000000-0004-0000-0000-000006000000}"/>
    <hyperlink ref="B27" location="'#39'!A1" display="'#39'!A1" xr:uid="{00000000-0004-0000-0000-000007000000}"/>
    <hyperlink ref="B26" location="'#38'!A1" display="'#38'!A1" xr:uid="{00000000-0004-0000-0000-000008000000}"/>
    <hyperlink ref="B25" location="'#37'!A1" display="'#37'!A1" xr:uid="{00000000-0004-0000-0000-000009000000}"/>
    <hyperlink ref="B24" location="'#36'!A1" display="'#36'!A1" xr:uid="{00000000-0004-0000-0000-00000A000000}"/>
    <hyperlink ref="B23" location="'#35'!A1" display="'#35'!A1" xr:uid="{00000000-0004-0000-0000-00000B000000}"/>
    <hyperlink ref="B22" location="'#34'!A1" display="'#34'!A1" xr:uid="{00000000-0004-0000-0000-00000C000000}"/>
    <hyperlink ref="B21" location="'#33'!A1" display="'#33'!A1" xr:uid="{00000000-0004-0000-0000-00000D000000}"/>
    <hyperlink ref="B20" location="'#32'!A1" display="'#32'!A1" xr:uid="{00000000-0004-0000-0000-00000E000000}"/>
    <hyperlink ref="B19" location="'#31'!A1" display="'#31'!A1" xr:uid="{00000000-0004-0000-0000-00000F000000}"/>
    <hyperlink ref="B18" location="'#30'!A1" display="'#30'!A1" xr:uid="{00000000-0004-0000-0000-000010000000}"/>
    <hyperlink ref="B17" location="'#29'!A1" display="'#29'!A1" xr:uid="{00000000-0004-0000-0000-000011000000}"/>
    <hyperlink ref="B16" location="'#25'!A1" display="'#25'!A1" xr:uid="{00000000-0004-0000-0000-000012000000}"/>
    <hyperlink ref="B15" location="'#21'!A1" display="'#21'!A1" xr:uid="{00000000-0004-0000-0000-000013000000}"/>
    <hyperlink ref="B14" location="'#19'!A1" display="'#19'!A1" xr:uid="{00000000-0004-0000-0000-000014000000}"/>
    <hyperlink ref="B13" location="'#18'!A1" display="'#18'!A1" xr:uid="{00000000-0004-0000-0000-000015000000}"/>
    <hyperlink ref="B12" location="'#16'!A1" display="'#16'!A1" xr:uid="{00000000-0004-0000-0000-000016000000}"/>
    <hyperlink ref="B11" location="'#14'!A1" display="'#14'!A1" xr:uid="{00000000-0004-0000-0000-000017000000}"/>
    <hyperlink ref="B10" location="'#12'!A1" display="'#12'!A1" xr:uid="{00000000-0004-0000-0000-000018000000}"/>
    <hyperlink ref="B9" location="'#10'!A1" display="'#10'!A1" xr:uid="{00000000-0004-0000-0000-000019000000}"/>
    <hyperlink ref="B8" location="'#9'!A1" display="'#9'!A1" xr:uid="{00000000-0004-0000-0000-00001A000000}"/>
    <hyperlink ref="B7" location="'#7'!A1" display="'#7'!A1" xr:uid="{00000000-0004-0000-0000-00001B000000}"/>
    <hyperlink ref="B6" location="'#6'!A1" display="'#6'!A1" xr:uid="{00000000-0004-0000-0000-00001C000000}"/>
    <hyperlink ref="B5" location="'#4'!A1" display="'#4'!A1" xr:uid="{00000000-0004-0000-0000-00001D000000}"/>
    <hyperlink ref="B4" location="'#3'!A1" display="'#3'!A1" xr:uid="{00000000-0004-0000-0000-00001E000000}"/>
    <hyperlink ref="B3" location="'#2'!A1" display="'#2'!A1" xr:uid="{00000000-0004-0000-0000-00001F000000}"/>
    <hyperlink ref="B2" location="'#1'!A1" display="'#1'!A1" xr:uid="{00000000-0004-0000-0000-000020000000}"/>
    <hyperlink ref="B38" location="'#50'!A1" display="'#50'!A1" xr:uid="{00000000-0004-0000-0000-000021000000}"/>
    <hyperlink ref="B37" location="'#49'!A1" display="'#49'!A1" xr:uid="{00000000-0004-0000-0000-000022000000}"/>
    <hyperlink ref="B36" location="'#48'!A1" display="'#48'!A1" xr:uid="{00000000-0004-0000-0000-000023000000}"/>
    <hyperlink ref="B35" location="'#47'!A1" display="'#47'!A1" xr:uid="{00000000-0004-0000-0000-000024000000}"/>
    <hyperlink ref="B39" location="'#51'!A1" display="'#51'!A1" xr:uid="{00000000-0004-0000-0000-000025000000}"/>
    <hyperlink ref="B40" location="'#52'!A1" display="'#52'!A1" xr:uid="{00000000-0004-0000-0000-000026000000}"/>
    <hyperlink ref="B41" location="'#53'!A1" display="'#53'!A1" xr:uid="{00000000-0004-0000-0000-000027000000}"/>
    <hyperlink ref="B42" location="'#54'!A1" display="'#54'!A1" xr:uid="{00000000-0004-0000-0000-000028000000}"/>
    <hyperlink ref="B43" location="'#55'!A1" display="'#55'!A1" xr:uid="{00000000-0004-0000-0000-000029000000}"/>
    <hyperlink ref="B44" location="'#56'!A1" display="'#56'!A1" xr:uid="{00000000-0004-0000-0000-00002A000000}"/>
    <hyperlink ref="B45" location="'#57'!A1" display="'#57'!A1" xr:uid="{00000000-0004-0000-0000-00002B000000}"/>
    <hyperlink ref="B46" location="'#58'!A1" display="'#58'!A1" xr:uid="{00000000-0004-0000-0000-00002C000000}"/>
    <hyperlink ref="B47" location="'#59'!A1" display="'#59'!A1" xr:uid="{00000000-0004-0000-0000-00002D000000}"/>
    <hyperlink ref="B48" location="'#60'!A1" display="'#60'!A1" xr:uid="{00000000-0004-0000-0000-00002E000000}"/>
    <hyperlink ref="B49" location="'#61'!A1" display="'#61'!A1" xr:uid="{00000000-0004-0000-0000-00002F000000}"/>
    <hyperlink ref="B50" location="'#62'!A1" display="'#62'!A1" xr:uid="{00000000-0004-0000-0000-000030000000}"/>
    <hyperlink ref="B51" location="'#63'!A1" display="'#63'!A1" xr:uid="{00000000-0004-0000-0000-000031000000}"/>
    <hyperlink ref="B52" location="'#64'!A1" display="'#64'!A1" xr:uid="{00000000-0004-0000-0000-000032000000}"/>
    <hyperlink ref="B53" location="'#65'!A1" display="'#65'!A1" xr:uid="{00000000-0004-0000-0000-000033000000}"/>
    <hyperlink ref="B54" location="'#66'!A1" display="'#66'!A1" xr:uid="{00000000-0004-0000-0000-000034000000}"/>
    <hyperlink ref="B55" location="'#67'!A1" display="'#67'!A1" xr:uid="{00000000-0004-0000-0000-000035000000}"/>
    <hyperlink ref="B56" location="'#68'!A1" display="'#68'!A1" xr:uid="{00000000-0004-0000-0000-000036000000}"/>
    <hyperlink ref="B57" location="'#69'!A1" display="'#69'!A1" xr:uid="{00000000-0004-0000-0000-000037000000}"/>
    <hyperlink ref="B58" location="'#70'!A1" display="'#70'!A1" xr:uid="{00000000-0004-0000-0000-000038000000}"/>
    <hyperlink ref="B59" location="'#71'!A1" display="'#71'!A1" xr:uid="{00000000-0004-0000-0000-000039000000}"/>
    <hyperlink ref="B60" location="'#72'!A1" display="'#72'!A1" xr:uid="{00000000-0004-0000-0000-00003A000000}"/>
    <hyperlink ref="B61" location="'#73'!A1" display="'#73'!A1" xr:uid="{00000000-0004-0000-0000-00003B000000}"/>
    <hyperlink ref="B62" location="'#74'!A1" display="'#74'!A1" xr:uid="{00000000-0004-0000-0000-00003C000000}"/>
    <hyperlink ref="B63" location="'#75'!A1" display="'#75'!A1" xr:uid="{8738CAA4-C927-4F31-96F5-51519DFD316A}"/>
    <hyperlink ref="B64" location="'#76'!A1" display="'#76'!A1" xr:uid="{14C1F8A2-C187-4EB4-A5E8-F34FF8DD5838}"/>
    <hyperlink ref="B65" location="'#77'!A1" display="'#77'!A1" xr:uid="{9847B68B-9F66-4455-9D44-A2B581FD1DED}"/>
    <hyperlink ref="B66" location="'#78'!A1" display="'#78'!A1" xr:uid="{1D8CA7AF-7892-4EB9-AF87-75A9D88ADD21}"/>
    <hyperlink ref="B67" location="'#79'!A1" display="'#79'!A1" xr:uid="{28C3C284-F640-4763-BB0D-B4DEE3196799}"/>
    <hyperlink ref="B68" location="'#80'!A1" display="'#80'!A1" xr:uid="{9226E3F0-5694-4BB0-B48A-180EC1509881}"/>
    <hyperlink ref="B69" location="'#81'!A1" display="'#81'!A1" xr:uid="{1BFC19C8-32A4-4EE3-BA28-1CB07EFB404B}"/>
    <hyperlink ref="B70" location="'#82'!A1" display="'#82'!A1" xr:uid="{B3D4881E-E16A-4EDF-94C1-AFB2CC47CB2D}"/>
    <hyperlink ref="B71" location="'#83'!A1" display="'#83'!A1" xr:uid="{B5A1AB3A-F95F-43FB-B5D0-90020F6D91E1}"/>
    <hyperlink ref="B72" location="'#84'!A1" display="'#84'!A1" xr:uid="{673AC021-9CC0-49D6-840C-71947E157CFF}"/>
    <hyperlink ref="B73" location="'#85'!A1" display="'#85'!A1" xr:uid="{E1363618-5DA4-48DE-BDE7-E9B8882D207C}"/>
    <hyperlink ref="B74" location="'#86'!A1" display="'#86'!A1" xr:uid="{665E7C2B-7563-4595-9D15-CC5CD04E7633}"/>
    <hyperlink ref="B75" location="'#87'!A1" display="'#87'!A1" xr:uid="{5DB8DD81-3D76-4D91-A75D-1803D8622E01}"/>
    <hyperlink ref="B76" location="'#88'!A1" display="'#88'!A1" xr:uid="{2AFAE15E-8D38-46CF-9646-27D2FB174902}"/>
    <hyperlink ref="B77" location="'#89'!A1" display="'#89'!A1" xr:uid="{591F79CE-FA6F-4132-B832-88744A7ABF4D}"/>
    <hyperlink ref="B78" location="'#90'!A1" display="'#90'!A1" xr:uid="{D0A50D1C-8F14-4F6F-B9E0-0E18460D67DE}"/>
    <hyperlink ref="B79" location="'#91'!A1" display="'#91'!A1" xr:uid="{166284AC-F740-4FFB-BEE7-F0885E83F1E8}"/>
    <hyperlink ref="B80" location="'#92'!A1" display="'#92'!A1" xr:uid="{E7DE1E4A-D60F-4D2D-A28B-53B9EC8DBADB}"/>
    <hyperlink ref="B82" location="'#94'!A1" display="'#94'!A1" xr:uid="{FBA74774-5795-4CE2-8C81-9FE7EEA7B525}"/>
    <hyperlink ref="B81" location="'#93'!A1" display="'#93'!A1" xr:uid="{843A40B3-A552-4011-AEAA-2100B712ECDB}"/>
    <hyperlink ref="B83" location="'#95'!A1" display="'#95'!A1" xr:uid="{566DA870-2613-47E0-B959-9665986F747B}"/>
    <hyperlink ref="B84" location="'#96'!A1" display="'#96'!A1" xr:uid="{6C1DF420-1721-46CA-863A-6099805DF7CD}"/>
    <hyperlink ref="B85" location="'#97'!A1" display="'#97'!A1" xr:uid="{EE05A3A2-EA83-46E9-AE93-2D756F2C9D70}"/>
    <hyperlink ref="B86" location="'#98'!A1" display="'#98'!A1" xr:uid="{A970993E-ACDB-4CE3-9540-A5E67985DB18}"/>
    <hyperlink ref="B87" location="'#99'!A1" display="'#99'!A1" xr:uid="{5A05CB77-B5AD-48D1-B5CF-2BFF4569685A}"/>
    <hyperlink ref="B88" location="'#100'!A1" display="'#100'!A1" xr:uid="{9BDDBD1F-F445-40F5-A5BF-423457F82B55}"/>
    <hyperlink ref="B89" location="'#101'!A1" display="'#101'!A1" xr:uid="{EEE2FCA9-5F13-4B50-9820-B3920867472B}"/>
    <hyperlink ref="B90" location="'#102'!A1" display="'#102'!A1" xr:uid="{68CC6190-0C61-4539-8A6F-827A195B9981}"/>
    <hyperlink ref="B91" location="'#103'!A1" display="'#103'!A1" xr:uid="{DE8B7151-3BA1-40F6-B38F-0DCA2B59C56C}"/>
    <hyperlink ref="B92" location="'#104'!A1" display="'#104'!A1" xr:uid="{EFBBD89D-D9B7-4A40-AC5C-1DFCE3DEF3EE}"/>
    <hyperlink ref="B93" location="'#105'!A1" display="'#105'!A1" xr:uid="{0233B6B4-010D-4BEE-A06C-21CF68EADBE8}"/>
    <hyperlink ref="B94" location="'#106'!A1" display="'#106'!A1" xr:uid="{F35E3B6F-E7EB-4FF4-8515-F98FACAEA585}"/>
    <hyperlink ref="B95" location="'#107'!A1" display="'#107'!A1" xr:uid="{3BAB026E-9B1F-4CD1-B7E9-3168CA2C5D4B}"/>
    <hyperlink ref="B96" location="'#108'!A1" display="'#108'!A1" xr:uid="{58DEC574-23C5-4634-B1BF-AE8D0466F900}"/>
    <hyperlink ref="B97" location="'#109'!A1" display="'#109'!A1" xr:uid="{9AAF4FA3-D3F6-42F0-A174-ADF4082FE115}"/>
    <hyperlink ref="B98" location="'#110'!A1" display="'#110'!A1" xr:uid="{345121FB-A4A8-42AB-8A07-31599E7DE7BF}"/>
    <hyperlink ref="B99" location="'#111'!A1" display="'#111'!A1" xr:uid="{17948C8F-BA74-46C8-9632-A3D13F845F48}"/>
    <hyperlink ref="B100" location="'#112'!A1" display="'#112'!A1" xr:uid="{39048840-8BF1-4548-A01F-BC9F6B318CE7}"/>
    <hyperlink ref="B101" location="'#113'!A1" display="'#113'!A1" xr:uid="{CFD8DF7B-2CC6-476F-BE2C-F134BC1E45C5}"/>
    <hyperlink ref="B102" location="'#114'!A1" display="'#114'!A1" xr:uid="{3FA2156B-9738-48BA-9A72-5C256C44604D}"/>
    <hyperlink ref="B103" location="'#115'!A1" display="'#115'!A1" xr:uid="{D28C0F09-20FF-4C5F-8F82-0C2131AC30DA}"/>
    <hyperlink ref="B104" location="'#116'!A1" display="'#116'!A1" xr:uid="{D9438F9F-E5C1-4940-8446-36A353B9823D}"/>
    <hyperlink ref="B105" location="'#117'!A1" display="'#117'!A1" xr:uid="{DF7DC423-2718-4EE6-8A90-63A44A50D87C}"/>
    <hyperlink ref="B106" location="'#118'!A1" display="'#118'!A1" xr:uid="{2C093619-0A77-4FEF-B49E-4353D82805D5}"/>
    <hyperlink ref="B107" location="'#119'!A1" display="'#119'!A1" xr:uid="{AD5983B0-E1C5-4B29-B98D-85DE191557A8}"/>
    <hyperlink ref="B108" location="'#120'!A1" display="'#120'!A1" xr:uid="{5B06F3E2-65B3-41E0-879A-DF1C48EF6D47}"/>
    <hyperlink ref="B109" location="'#121'!A1" display="'#121'!A1" xr:uid="{54D81A83-DD3D-4D60-9A71-C947EA22D53D}"/>
    <hyperlink ref="B110" location="'#122'!A1" display="'#122'!A1" xr:uid="{8C0B3FA6-398C-422D-A59E-5A813092E7A9}"/>
    <hyperlink ref="B111" location="'#123'!A1" display="'#123'!A1" xr:uid="{29C6BA39-B466-46C5-B6D6-8C07B3F5AB4C}"/>
    <hyperlink ref="B112" location="'#124'!A1" display="'#124'!A1" xr:uid="{0F97CEFE-FAB2-4588-980F-31ABCA380BF6}"/>
    <hyperlink ref="B113" location="'#125'!A1" display="'#125'!A1" xr:uid="{FF2145EF-A9D3-4D8F-97CB-EEC4FC5EB423}"/>
    <hyperlink ref="B114" location="'#126'!A1" display="'#126'!A1" xr:uid="{C04D3410-5BC0-4C34-9877-9E005B351E4B}"/>
    <hyperlink ref="B115" location="'#127'!A1" display="'#127'!A1" xr:uid="{AFAD280F-6133-474A-B73F-B575FB5D0575}"/>
    <hyperlink ref="B116" location="'#128'!A1" display="'#128'!A1" xr:uid="{82117CA8-28A8-4F64-B716-0BBEDA7A0CF1}"/>
    <hyperlink ref="B117" location="'#129'!A1" display="'#129'!A1" xr:uid="{745B8325-897D-4647-91EA-4F0CCACA3A07}"/>
    <hyperlink ref="B118" location="'#130'!A1" display="'#130'!A1" xr:uid="{AD5232D6-7461-450C-8566-240AA83D21FB}"/>
    <hyperlink ref="B119" location="'#131'!A1" display="'#131'!A1" xr:uid="{705664C5-2725-406E-AE42-E2E186BF017B}"/>
    <hyperlink ref="B120" location="'#132'!A1" display="'#132'!A1" xr:uid="{0FFD52B1-F56A-4BAC-9F3C-6F5E315CB4E0}"/>
    <hyperlink ref="B121" location="'#133'!A1" display="'#133'!A1" xr:uid="{AFFF0186-E4D6-4983-8982-2647E7F0E3D9}"/>
    <hyperlink ref="B122" location="'#134'!A1" display="'#134'!A1" xr:uid="{548285ED-A828-40B2-8BB7-8AF5B5D6DDDF}"/>
    <hyperlink ref="B123" location="'#135'!A1" display="'#135'!A1" xr:uid="{07E8E3E3-1888-4387-807A-EAB0BDE9A16F}"/>
    <hyperlink ref="B124" location="'#136'!A1" display="'#136'!A1" xr:uid="{4F36BED0-957B-4FD6-B72F-92EDDF58DAC0}"/>
    <hyperlink ref="B125" location="'#137'!A1" display="'#137'!A1" xr:uid="{B6F4DE6B-189B-41D4-B972-2E1B1D937E34}"/>
  </hyperlinks>
  <pageMargins left="0.7" right="0.7" top="0.75" bottom="0.75" header="0.3" footer="0.3"/>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50" t="s">
        <v>287</v>
      </c>
      <c r="D2" s="350"/>
      <c r="E2" s="350"/>
      <c r="F2" s="350"/>
      <c r="G2" s="350"/>
    </row>
    <row r="3" spans="2:7" x14ac:dyDescent="0.2">
      <c r="C3" s="3"/>
      <c r="D3" s="3"/>
      <c r="E3" s="3"/>
      <c r="F3" s="3"/>
      <c r="G3" s="3"/>
    </row>
    <row r="4" spans="2:7" ht="18" customHeight="1" x14ac:dyDescent="0.2">
      <c r="B4" s="1" t="s">
        <v>0</v>
      </c>
      <c r="C4" s="350" t="s">
        <v>361</v>
      </c>
      <c r="D4" s="350"/>
      <c r="E4" s="350"/>
      <c r="F4" s="350"/>
      <c r="G4" s="350"/>
    </row>
    <row r="5" spans="2:7" ht="18" customHeight="1" x14ac:dyDescent="0.2">
      <c r="B5" s="1" t="s">
        <v>1</v>
      </c>
      <c r="C5" s="350"/>
      <c r="D5" s="350"/>
      <c r="E5" s="350"/>
      <c r="F5" s="350"/>
      <c r="G5" s="350"/>
    </row>
    <row r="6" spans="2:7" ht="18" customHeight="1" x14ac:dyDescent="0.2">
      <c r="B6" s="1" t="s">
        <v>2</v>
      </c>
      <c r="C6" s="350" t="s">
        <v>276</v>
      </c>
      <c r="D6" s="350"/>
      <c r="E6" s="350"/>
      <c r="F6" s="350"/>
      <c r="G6" s="350"/>
    </row>
    <row r="8" spans="2:7" ht="18" customHeight="1" x14ac:dyDescent="0.2">
      <c r="B8" s="360" t="s">
        <v>3</v>
      </c>
      <c r="C8" s="361" t="s">
        <v>301</v>
      </c>
      <c r="D8" s="361"/>
      <c r="E8" s="361"/>
      <c r="F8" s="361"/>
      <c r="G8" s="361"/>
    </row>
    <row r="9" spans="2:7" ht="18" customHeight="1" x14ac:dyDescent="0.2">
      <c r="B9" s="360"/>
      <c r="C9" s="361"/>
      <c r="D9" s="361"/>
      <c r="E9" s="361"/>
      <c r="F9" s="361"/>
      <c r="G9" s="361"/>
    </row>
    <row r="10" spans="2:7" ht="18" customHeight="1" x14ac:dyDescent="0.2">
      <c r="B10" s="360"/>
      <c r="C10" s="361"/>
      <c r="D10" s="361"/>
      <c r="E10" s="361"/>
      <c r="F10" s="361"/>
      <c r="G10" s="361"/>
    </row>
    <row r="11" spans="2:7" ht="18" customHeight="1" x14ac:dyDescent="0.2">
      <c r="B11" s="360"/>
      <c r="C11" s="361"/>
      <c r="D11" s="361"/>
      <c r="E11" s="361"/>
      <c r="F11" s="361"/>
      <c r="G11" s="361"/>
    </row>
    <row r="12" spans="2:7" ht="18" customHeight="1" x14ac:dyDescent="0.2">
      <c r="B12" s="360"/>
      <c r="C12" s="361"/>
      <c r="D12" s="361"/>
      <c r="E12" s="361"/>
      <c r="F12" s="361"/>
      <c r="G12" s="361"/>
    </row>
    <row r="13" spans="2:7" ht="18" customHeight="1" x14ac:dyDescent="0.2">
      <c r="B13" s="360"/>
      <c r="C13" s="361"/>
      <c r="D13" s="361"/>
      <c r="E13" s="361"/>
      <c r="F13" s="361"/>
      <c r="G13" s="361"/>
    </row>
    <row r="14" spans="2:7" ht="18" customHeight="1" x14ac:dyDescent="0.2">
      <c r="B14" s="360"/>
      <c r="C14" s="361"/>
      <c r="D14" s="361"/>
      <c r="E14" s="361"/>
      <c r="F14" s="361"/>
      <c r="G14" s="361"/>
    </row>
    <row r="15" spans="2:7" ht="16.5" customHeight="1" x14ac:dyDescent="0.2">
      <c r="B15" s="360"/>
      <c r="C15" s="361"/>
      <c r="D15" s="361"/>
      <c r="E15" s="361"/>
      <c r="F15" s="366"/>
      <c r="G15" s="366"/>
    </row>
    <row r="16" spans="2:7" ht="18" customHeight="1" x14ac:dyDescent="0.2">
      <c r="B16" s="360"/>
      <c r="C16" s="5" t="s">
        <v>6</v>
      </c>
      <c r="D16" s="362" t="s">
        <v>191</v>
      </c>
      <c r="E16" s="363"/>
      <c r="F16" s="5" t="s">
        <v>275</v>
      </c>
      <c r="G16" s="25"/>
    </row>
    <row r="17" spans="2:7" ht="18" customHeight="1" x14ac:dyDescent="0.2">
      <c r="B17" s="360"/>
      <c r="C17" s="4">
        <v>1</v>
      </c>
      <c r="D17" s="394" t="s">
        <v>280</v>
      </c>
      <c r="E17" s="395"/>
      <c r="F17" s="4">
        <v>30</v>
      </c>
      <c r="G17" s="25"/>
    </row>
    <row r="18" spans="2:7" ht="18" customHeight="1" x14ac:dyDescent="0.2">
      <c r="B18" s="360"/>
      <c r="C18" s="359" t="s">
        <v>12</v>
      </c>
      <c r="D18" s="350"/>
      <c r="E18" s="350"/>
      <c r="F18" s="368"/>
      <c r="G18" s="368"/>
    </row>
    <row r="19" spans="2:7" ht="18" customHeight="1" x14ac:dyDescent="0.2">
      <c r="B19" s="360"/>
      <c r="C19" s="350"/>
      <c r="D19" s="350"/>
      <c r="E19" s="350"/>
      <c r="F19" s="350"/>
      <c r="G19" s="350"/>
    </row>
    <row r="20" spans="2:7" ht="18" customHeight="1" x14ac:dyDescent="0.2">
      <c r="B20" s="360"/>
      <c r="C20" s="350"/>
      <c r="D20" s="350"/>
      <c r="E20" s="350"/>
      <c r="F20" s="350"/>
      <c r="G20" s="350"/>
    </row>
    <row r="21" spans="2:7" ht="18" customHeight="1" x14ac:dyDescent="0.2">
      <c r="B21" s="360"/>
      <c r="C21" s="350"/>
      <c r="D21" s="350"/>
      <c r="E21" s="350"/>
      <c r="F21" s="350"/>
      <c r="G21" s="350"/>
    </row>
    <row r="22" spans="2:7" ht="18" customHeight="1" x14ac:dyDescent="0.2">
      <c r="B22" s="360"/>
      <c r="C22" s="350"/>
      <c r="D22" s="350"/>
      <c r="E22" s="350"/>
      <c r="F22" s="350"/>
      <c r="G22" s="350"/>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4"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0" t="s">
        <v>291</v>
      </c>
      <c r="D2" s="350"/>
      <c r="E2" s="350"/>
      <c r="F2" s="350"/>
      <c r="G2" s="350"/>
      <c r="H2" s="350"/>
      <c r="I2" s="350"/>
    </row>
    <row r="3" spans="2:17" x14ac:dyDescent="0.2">
      <c r="C3" s="3"/>
      <c r="D3" s="3"/>
      <c r="E3" s="3"/>
      <c r="F3" s="3"/>
      <c r="G3" s="3"/>
      <c r="H3" s="3"/>
      <c r="I3" s="3"/>
    </row>
    <row r="4" spans="2:17" ht="18" customHeight="1" x14ac:dyDescent="0.2">
      <c r="B4" s="1" t="s">
        <v>0</v>
      </c>
      <c r="C4" s="350" t="s">
        <v>184</v>
      </c>
      <c r="D4" s="350"/>
      <c r="E4" s="350"/>
      <c r="F4" s="350"/>
      <c r="G4" s="350"/>
      <c r="H4" s="350"/>
      <c r="I4" s="350"/>
      <c r="K4" s="49"/>
      <c r="L4" s="50"/>
      <c r="M4" s="50"/>
      <c r="N4" s="50"/>
      <c r="O4" s="50"/>
      <c r="P4" s="50"/>
      <c r="Q4" s="50"/>
    </row>
    <row r="5" spans="2:17" ht="18" customHeight="1" x14ac:dyDescent="0.2">
      <c r="B5" s="1" t="s">
        <v>1</v>
      </c>
      <c r="C5" s="350" t="s">
        <v>11</v>
      </c>
      <c r="D5" s="350"/>
      <c r="E5" s="350"/>
      <c r="F5" s="350"/>
      <c r="G5" s="350"/>
      <c r="H5" s="350"/>
      <c r="I5" s="350"/>
      <c r="K5" s="50"/>
      <c r="L5" s="50"/>
      <c r="M5" s="50"/>
      <c r="N5" s="50"/>
      <c r="O5" s="50"/>
      <c r="P5" s="50"/>
      <c r="Q5" s="50"/>
    </row>
    <row r="6" spans="2:17" ht="18" customHeight="1" x14ac:dyDescent="0.2">
      <c r="B6" s="1" t="s">
        <v>2</v>
      </c>
      <c r="C6" s="350" t="s">
        <v>278</v>
      </c>
      <c r="D6" s="350"/>
      <c r="E6" s="350"/>
      <c r="F6" s="350"/>
      <c r="G6" s="350"/>
      <c r="H6" s="350"/>
      <c r="I6" s="350"/>
      <c r="K6" s="50"/>
      <c r="L6" s="50"/>
      <c r="M6" s="50"/>
      <c r="N6" s="50"/>
      <c r="O6" s="50"/>
      <c r="P6" s="50"/>
      <c r="Q6" s="50"/>
    </row>
    <row r="8" spans="2:17" ht="18" customHeight="1" x14ac:dyDescent="0.2">
      <c r="B8" s="360" t="s">
        <v>3</v>
      </c>
      <c r="C8" s="361" t="s">
        <v>279</v>
      </c>
      <c r="D8" s="361"/>
      <c r="E8" s="361"/>
      <c r="F8" s="361"/>
      <c r="G8" s="361"/>
      <c r="H8" s="361"/>
      <c r="I8" s="361"/>
    </row>
    <row r="9" spans="2:17" ht="18" customHeight="1" x14ac:dyDescent="0.2">
      <c r="B9" s="360"/>
      <c r="C9" s="361"/>
      <c r="D9" s="361"/>
      <c r="E9" s="361"/>
      <c r="F9" s="361"/>
      <c r="G9" s="361"/>
      <c r="H9" s="361"/>
      <c r="I9" s="361"/>
    </row>
    <row r="10" spans="2:17" ht="18" customHeight="1" x14ac:dyDescent="0.2">
      <c r="B10" s="360"/>
      <c r="C10" s="361"/>
      <c r="D10" s="361"/>
      <c r="E10" s="361"/>
      <c r="F10" s="361"/>
      <c r="G10" s="361"/>
      <c r="H10" s="361"/>
      <c r="I10" s="361"/>
    </row>
    <row r="11" spans="2:17" ht="18" customHeight="1" x14ac:dyDescent="0.2">
      <c r="B11" s="360"/>
      <c r="C11" s="361"/>
      <c r="D11" s="361"/>
      <c r="E11" s="361"/>
      <c r="F11" s="361"/>
      <c r="G11" s="361"/>
      <c r="H11" s="361"/>
      <c r="I11" s="361"/>
    </row>
    <row r="12" spans="2:17" ht="18" customHeight="1" x14ac:dyDescent="0.2">
      <c r="B12" s="360"/>
      <c r="C12" s="361"/>
      <c r="D12" s="361"/>
      <c r="E12" s="361"/>
      <c r="F12" s="361"/>
      <c r="G12" s="361"/>
      <c r="H12" s="361"/>
      <c r="I12" s="361"/>
    </row>
    <row r="13" spans="2:17" ht="18" customHeight="1" x14ac:dyDescent="0.2">
      <c r="B13" s="360"/>
      <c r="C13" s="361"/>
      <c r="D13" s="361"/>
      <c r="E13" s="361"/>
      <c r="F13" s="361"/>
      <c r="G13" s="361"/>
      <c r="H13" s="361"/>
      <c r="I13" s="361"/>
    </row>
    <row r="14" spans="2:17" ht="18" customHeight="1" x14ac:dyDescent="0.2">
      <c r="B14" s="360"/>
      <c r="C14" s="361"/>
      <c r="D14" s="361"/>
      <c r="E14" s="361"/>
      <c r="F14" s="361"/>
      <c r="G14" s="361"/>
      <c r="H14" s="361"/>
      <c r="I14" s="366"/>
    </row>
    <row r="15" spans="2:17" ht="18" customHeight="1" x14ac:dyDescent="0.2">
      <c r="B15" s="360"/>
      <c r="C15" s="5" t="s">
        <v>6</v>
      </c>
      <c r="D15" s="53" t="s">
        <v>294</v>
      </c>
      <c r="E15" s="60" t="s">
        <v>7</v>
      </c>
      <c r="F15" s="5" t="s">
        <v>8</v>
      </c>
      <c r="G15" s="5" t="s">
        <v>281</v>
      </c>
      <c r="H15" s="5" t="s">
        <v>284</v>
      </c>
      <c r="I15" s="61"/>
    </row>
    <row r="16" spans="2:17" ht="18" customHeight="1" x14ac:dyDescent="0.2">
      <c r="B16" s="360"/>
      <c r="C16" s="4">
        <v>1</v>
      </c>
      <c r="D16" s="62" t="s">
        <v>295</v>
      </c>
      <c r="E16" s="4" t="s">
        <v>274</v>
      </c>
      <c r="F16" s="4">
        <v>120</v>
      </c>
      <c r="G16" s="4" t="s">
        <v>282</v>
      </c>
      <c r="H16" s="4">
        <v>100</v>
      </c>
      <c r="I16" s="61"/>
    </row>
    <row r="17" spans="2:9" ht="18" customHeight="1" x14ac:dyDescent="0.2">
      <c r="B17" s="360"/>
      <c r="C17" s="4">
        <v>2</v>
      </c>
      <c r="D17" s="62" t="s">
        <v>295</v>
      </c>
      <c r="E17" s="4" t="s">
        <v>274</v>
      </c>
      <c r="F17" s="4">
        <v>120</v>
      </c>
      <c r="G17" s="4" t="s">
        <v>283</v>
      </c>
      <c r="H17" s="4">
        <v>20</v>
      </c>
      <c r="I17" s="61"/>
    </row>
    <row r="18" spans="2:9" ht="18" customHeight="1" x14ac:dyDescent="0.2">
      <c r="B18" s="360"/>
      <c r="C18" s="4">
        <v>3</v>
      </c>
      <c r="D18" s="62" t="s">
        <v>296</v>
      </c>
      <c r="E18" s="4" t="s">
        <v>297</v>
      </c>
      <c r="F18" s="4">
        <v>60</v>
      </c>
      <c r="G18" s="4" t="s">
        <v>283</v>
      </c>
      <c r="H18" s="4">
        <v>60</v>
      </c>
      <c r="I18" s="61"/>
    </row>
    <row r="19" spans="2:9" ht="18" customHeight="1" x14ac:dyDescent="0.2">
      <c r="B19" s="360"/>
      <c r="C19" s="359" t="s">
        <v>12</v>
      </c>
      <c r="D19" s="359"/>
      <c r="E19" s="350"/>
      <c r="F19" s="350"/>
      <c r="G19" s="350"/>
      <c r="H19" s="350"/>
      <c r="I19" s="368"/>
    </row>
    <row r="20" spans="2:9" ht="18" customHeight="1" x14ac:dyDescent="0.2">
      <c r="B20" s="360"/>
      <c r="C20" s="350"/>
      <c r="D20" s="350"/>
      <c r="E20" s="350"/>
      <c r="F20" s="350"/>
      <c r="G20" s="350"/>
      <c r="H20" s="350"/>
      <c r="I20" s="350"/>
    </row>
    <row r="21" spans="2:9" ht="18" customHeight="1" x14ac:dyDescent="0.2">
      <c r="B21" s="360"/>
      <c r="C21" s="350"/>
      <c r="D21" s="350"/>
      <c r="E21" s="350"/>
      <c r="F21" s="350"/>
      <c r="G21" s="350"/>
      <c r="H21" s="350"/>
      <c r="I21" s="350"/>
    </row>
    <row r="22" spans="2:9" ht="18" customHeight="1" x14ac:dyDescent="0.2">
      <c r="B22" s="360"/>
      <c r="C22" s="350"/>
      <c r="D22" s="350"/>
      <c r="E22" s="350"/>
      <c r="F22" s="350"/>
      <c r="G22" s="350"/>
      <c r="H22" s="350"/>
      <c r="I22" s="350"/>
    </row>
    <row r="23" spans="2:9" ht="18" customHeight="1" x14ac:dyDescent="0.2">
      <c r="B23" s="360"/>
      <c r="C23" s="350"/>
      <c r="D23" s="350"/>
      <c r="E23" s="350"/>
      <c r="F23" s="350"/>
      <c r="G23" s="350"/>
      <c r="H23" s="350"/>
      <c r="I23" s="350"/>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24"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0" t="s">
        <v>337</v>
      </c>
      <c r="D2" s="350"/>
      <c r="E2" s="350"/>
      <c r="F2" s="350"/>
      <c r="G2" s="350"/>
      <c r="H2" s="350"/>
      <c r="I2" s="350"/>
    </row>
    <row r="3" spans="2:17" x14ac:dyDescent="0.2">
      <c r="C3" s="3"/>
      <c r="D3" s="3"/>
      <c r="E3" s="3"/>
      <c r="F3" s="3"/>
      <c r="G3" s="3"/>
      <c r="H3" s="3"/>
      <c r="I3" s="3"/>
    </row>
    <row r="4" spans="2:17" ht="18" customHeight="1" x14ac:dyDescent="0.2">
      <c r="B4" s="1" t="s">
        <v>0</v>
      </c>
      <c r="C4" s="350" t="s">
        <v>298</v>
      </c>
      <c r="D4" s="350"/>
      <c r="E4" s="350"/>
      <c r="F4" s="350"/>
      <c r="G4" s="350"/>
      <c r="H4" s="350"/>
      <c r="I4" s="350"/>
      <c r="K4" s="49"/>
      <c r="L4" s="50"/>
      <c r="M4" s="50"/>
      <c r="N4" s="50"/>
      <c r="O4" s="50"/>
      <c r="P4" s="50"/>
      <c r="Q4" s="50"/>
    </row>
    <row r="5" spans="2:17" ht="18" customHeight="1" x14ac:dyDescent="0.2">
      <c r="B5" s="1" t="s">
        <v>1</v>
      </c>
      <c r="C5" s="350"/>
      <c r="D5" s="350"/>
      <c r="E5" s="350"/>
      <c r="F5" s="350"/>
      <c r="G5" s="350"/>
      <c r="H5" s="350"/>
      <c r="I5" s="350"/>
      <c r="K5" s="50"/>
      <c r="L5" s="50"/>
      <c r="M5" s="50"/>
      <c r="N5" s="50"/>
      <c r="O5" s="50"/>
      <c r="P5" s="50"/>
      <c r="Q5" s="50"/>
    </row>
    <row r="6" spans="2:17" ht="18" customHeight="1" x14ac:dyDescent="0.2">
      <c r="B6" s="1" t="s">
        <v>2</v>
      </c>
      <c r="C6" s="350" t="s">
        <v>299</v>
      </c>
      <c r="D6" s="350"/>
      <c r="E6" s="350"/>
      <c r="F6" s="350"/>
      <c r="G6" s="350"/>
      <c r="H6" s="350"/>
      <c r="I6" s="350"/>
      <c r="K6" s="50"/>
      <c r="L6" s="50"/>
      <c r="M6" s="50"/>
      <c r="N6" s="50"/>
      <c r="O6" s="50"/>
      <c r="P6" s="50"/>
      <c r="Q6" s="50"/>
    </row>
    <row r="8" spans="2:17" ht="18" customHeight="1" x14ac:dyDescent="0.2">
      <c r="B8" s="360" t="s">
        <v>3</v>
      </c>
      <c r="C8" s="361" t="s">
        <v>338</v>
      </c>
      <c r="D8" s="361"/>
      <c r="E8" s="361"/>
      <c r="F8" s="361"/>
      <c r="G8" s="361"/>
      <c r="H8" s="361"/>
      <c r="I8" s="361"/>
    </row>
    <row r="9" spans="2:17" ht="18" customHeight="1" x14ac:dyDescent="0.2">
      <c r="B9" s="360"/>
      <c r="C9" s="361"/>
      <c r="D9" s="361"/>
      <c r="E9" s="361"/>
      <c r="F9" s="361"/>
      <c r="G9" s="361"/>
      <c r="H9" s="361"/>
      <c r="I9" s="361"/>
    </row>
    <row r="10" spans="2:17" ht="18" customHeight="1" x14ac:dyDescent="0.2">
      <c r="B10" s="360"/>
      <c r="C10" s="361"/>
      <c r="D10" s="361"/>
      <c r="E10" s="361"/>
      <c r="F10" s="361"/>
      <c r="G10" s="361"/>
      <c r="H10" s="361"/>
      <c r="I10" s="361"/>
    </row>
    <row r="11" spans="2:17" ht="18" customHeight="1" x14ac:dyDescent="0.2">
      <c r="B11" s="360"/>
      <c r="C11" s="361"/>
      <c r="D11" s="361"/>
      <c r="E11" s="361"/>
      <c r="F11" s="361"/>
      <c r="G11" s="361"/>
      <c r="H11" s="361"/>
      <c r="I11" s="361"/>
    </row>
    <row r="12" spans="2:17" ht="18" customHeight="1" x14ac:dyDescent="0.2">
      <c r="B12" s="360"/>
      <c r="C12" s="361"/>
      <c r="D12" s="361"/>
      <c r="E12" s="361"/>
      <c r="F12" s="361"/>
      <c r="G12" s="361"/>
      <c r="H12" s="361"/>
      <c r="I12" s="361"/>
    </row>
    <row r="13" spans="2:17" ht="18" customHeight="1" x14ac:dyDescent="0.2">
      <c r="B13" s="360"/>
      <c r="C13" s="361"/>
      <c r="D13" s="361"/>
      <c r="E13" s="361"/>
      <c r="F13" s="361"/>
      <c r="G13" s="361"/>
      <c r="H13" s="361"/>
      <c r="I13" s="361"/>
    </row>
    <row r="14" spans="2:17" ht="18" customHeight="1" x14ac:dyDescent="0.2">
      <c r="B14" s="360"/>
      <c r="C14" s="361"/>
      <c r="D14" s="361"/>
      <c r="E14" s="361"/>
      <c r="F14" s="361"/>
      <c r="G14" s="361"/>
      <c r="H14" s="361"/>
      <c r="I14" s="361"/>
    </row>
    <row r="15" spans="2:17" ht="18" customHeight="1" x14ac:dyDescent="0.2">
      <c r="B15" s="360"/>
      <c r="C15" s="361"/>
      <c r="D15" s="361"/>
      <c r="E15" s="361"/>
      <c r="F15" s="361"/>
      <c r="G15" s="361"/>
      <c r="H15" s="361"/>
      <c r="I15" s="361"/>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4"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0" t="s">
        <v>322</v>
      </c>
      <c r="D2" s="350"/>
      <c r="E2" s="350"/>
      <c r="F2" s="350"/>
      <c r="G2" s="350"/>
      <c r="H2" s="350"/>
      <c r="I2" s="350"/>
    </row>
    <row r="3" spans="2:17" x14ac:dyDescent="0.2">
      <c r="C3" s="3"/>
      <c r="D3" s="3"/>
      <c r="E3" s="3"/>
      <c r="F3" s="3"/>
      <c r="G3" s="3"/>
      <c r="H3" s="3"/>
      <c r="I3" s="3"/>
    </row>
    <row r="4" spans="2:17" ht="18" customHeight="1" x14ac:dyDescent="0.2">
      <c r="B4" s="1" t="s">
        <v>0</v>
      </c>
      <c r="C4" s="350" t="s">
        <v>323</v>
      </c>
      <c r="D4" s="350"/>
      <c r="E4" s="350"/>
      <c r="F4" s="350"/>
      <c r="G4" s="350"/>
      <c r="H4" s="350"/>
      <c r="I4" s="350"/>
      <c r="K4" s="49"/>
      <c r="L4" s="50"/>
      <c r="M4" s="50"/>
      <c r="N4" s="50"/>
      <c r="O4" s="50"/>
      <c r="P4" s="50"/>
      <c r="Q4" s="50"/>
    </row>
    <row r="5" spans="2:17" ht="18" customHeight="1" x14ac:dyDescent="0.2">
      <c r="B5" s="1" t="s">
        <v>1</v>
      </c>
      <c r="C5" s="350"/>
      <c r="D5" s="350"/>
      <c r="E5" s="350"/>
      <c r="F5" s="350"/>
      <c r="G5" s="350"/>
      <c r="H5" s="350"/>
      <c r="I5" s="350"/>
      <c r="K5" s="50"/>
      <c r="L5" s="50"/>
      <c r="M5" s="50"/>
      <c r="N5" s="50"/>
      <c r="O5" s="50"/>
      <c r="P5" s="50"/>
      <c r="Q5" s="50"/>
    </row>
    <row r="6" spans="2:17" ht="18" customHeight="1" x14ac:dyDescent="0.2">
      <c r="B6" s="1" t="s">
        <v>2</v>
      </c>
      <c r="C6" s="350" t="s">
        <v>324</v>
      </c>
      <c r="D6" s="350"/>
      <c r="E6" s="350"/>
      <c r="F6" s="350"/>
      <c r="G6" s="350"/>
      <c r="H6" s="350"/>
      <c r="I6" s="350"/>
      <c r="K6" s="50"/>
      <c r="L6" s="50"/>
      <c r="M6" s="50"/>
      <c r="N6" s="50"/>
      <c r="O6" s="50"/>
      <c r="P6" s="50"/>
      <c r="Q6" s="50"/>
    </row>
    <row r="8" spans="2:17" ht="18" customHeight="1" x14ac:dyDescent="0.2">
      <c r="B8" s="360" t="s">
        <v>3</v>
      </c>
      <c r="C8" s="361" t="s">
        <v>325</v>
      </c>
      <c r="D8" s="361"/>
      <c r="E8" s="361"/>
      <c r="F8" s="361"/>
      <c r="G8" s="361"/>
      <c r="H8" s="361"/>
      <c r="I8" s="361"/>
    </row>
    <row r="9" spans="2:17" ht="18" customHeight="1" x14ac:dyDescent="0.2">
      <c r="B9" s="360"/>
      <c r="C9" s="361"/>
      <c r="D9" s="361"/>
      <c r="E9" s="361"/>
      <c r="F9" s="361"/>
      <c r="G9" s="361"/>
      <c r="H9" s="361"/>
      <c r="I9" s="361"/>
    </row>
    <row r="10" spans="2:17" ht="18" customHeight="1" x14ac:dyDescent="0.2">
      <c r="B10" s="360"/>
      <c r="C10" s="361"/>
      <c r="D10" s="361"/>
      <c r="E10" s="361"/>
      <c r="F10" s="361"/>
      <c r="G10" s="361"/>
      <c r="H10" s="361"/>
      <c r="I10" s="361"/>
    </row>
    <row r="11" spans="2:17" ht="18" customHeight="1" x14ac:dyDescent="0.2">
      <c r="B11" s="360"/>
      <c r="C11" s="361"/>
      <c r="D11" s="361"/>
      <c r="E11" s="361"/>
      <c r="F11" s="361"/>
      <c r="G11" s="361"/>
      <c r="H11" s="361"/>
      <c r="I11" s="361"/>
    </row>
    <row r="12" spans="2:17" ht="18" customHeight="1" x14ac:dyDescent="0.2">
      <c r="B12" s="360"/>
      <c r="C12" s="361"/>
      <c r="D12" s="361"/>
      <c r="E12" s="361"/>
      <c r="F12" s="361"/>
      <c r="G12" s="361"/>
      <c r="H12" s="361"/>
      <c r="I12" s="361"/>
    </row>
    <row r="13" spans="2:17" ht="18" customHeight="1" x14ac:dyDescent="0.2">
      <c r="B13" s="360"/>
      <c r="C13" s="361"/>
      <c r="D13" s="361"/>
      <c r="E13" s="361"/>
      <c r="F13" s="361"/>
      <c r="G13" s="361"/>
      <c r="H13" s="361"/>
      <c r="I13" s="361"/>
    </row>
    <row r="14" spans="2:17" ht="18" customHeight="1" x14ac:dyDescent="0.2">
      <c r="B14" s="360"/>
      <c r="C14" s="361"/>
      <c r="D14" s="361"/>
      <c r="E14" s="361"/>
      <c r="F14" s="361"/>
      <c r="G14" s="361"/>
      <c r="H14" s="361"/>
      <c r="I14" s="361"/>
    </row>
    <row r="15" spans="2:17" ht="18" customHeight="1" x14ac:dyDescent="0.2">
      <c r="B15" s="360"/>
      <c r="C15" s="361"/>
      <c r="D15" s="361"/>
      <c r="E15" s="361"/>
      <c r="F15" s="361"/>
      <c r="G15" s="361"/>
      <c r="H15" s="361"/>
      <c r="I15" s="361"/>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4"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0" t="s">
        <v>326</v>
      </c>
      <c r="D2" s="350"/>
      <c r="E2" s="350"/>
      <c r="F2" s="350"/>
      <c r="G2" s="350"/>
      <c r="H2" s="350"/>
      <c r="I2" s="350"/>
    </row>
    <row r="3" spans="2:17" x14ac:dyDescent="0.2">
      <c r="C3" s="3"/>
      <c r="D3" s="3"/>
      <c r="E3" s="3"/>
      <c r="F3" s="3"/>
      <c r="G3" s="3"/>
      <c r="H3" s="3"/>
      <c r="I3" s="3"/>
    </row>
    <row r="4" spans="2:17" ht="18" customHeight="1" x14ac:dyDescent="0.2">
      <c r="B4" s="1" t="s">
        <v>0</v>
      </c>
      <c r="C4" s="350" t="s">
        <v>323</v>
      </c>
      <c r="D4" s="350"/>
      <c r="E4" s="350"/>
      <c r="F4" s="350"/>
      <c r="G4" s="350"/>
      <c r="H4" s="350"/>
      <c r="I4" s="350"/>
      <c r="K4" s="49"/>
      <c r="L4" s="50"/>
      <c r="M4" s="50"/>
      <c r="N4" s="50"/>
      <c r="O4" s="50"/>
      <c r="P4" s="50"/>
      <c r="Q4" s="50"/>
    </row>
    <row r="5" spans="2:17" ht="18" customHeight="1" x14ac:dyDescent="0.2">
      <c r="B5" s="1" t="s">
        <v>1</v>
      </c>
      <c r="C5" s="350"/>
      <c r="D5" s="350"/>
      <c r="E5" s="350"/>
      <c r="F5" s="350"/>
      <c r="G5" s="350"/>
      <c r="H5" s="350"/>
      <c r="I5" s="350"/>
      <c r="K5" s="50"/>
      <c r="L5" s="50"/>
      <c r="M5" s="50"/>
      <c r="N5" s="50"/>
      <c r="O5" s="50"/>
      <c r="P5" s="50"/>
      <c r="Q5" s="50"/>
    </row>
    <row r="6" spans="2:17" ht="18" customHeight="1" x14ac:dyDescent="0.2">
      <c r="B6" s="1" t="s">
        <v>2</v>
      </c>
      <c r="C6" s="350" t="s">
        <v>327</v>
      </c>
      <c r="D6" s="350"/>
      <c r="E6" s="350"/>
      <c r="F6" s="350"/>
      <c r="G6" s="350"/>
      <c r="H6" s="350"/>
      <c r="I6" s="350"/>
      <c r="K6" s="50"/>
      <c r="L6" s="50"/>
      <c r="M6" s="50"/>
      <c r="N6" s="50"/>
      <c r="O6" s="50"/>
      <c r="P6" s="50"/>
      <c r="Q6" s="50"/>
    </row>
    <row r="8" spans="2:17" ht="18" customHeight="1" x14ac:dyDescent="0.2">
      <c r="B8" s="360" t="s">
        <v>3</v>
      </c>
      <c r="C8" s="361" t="s">
        <v>328</v>
      </c>
      <c r="D8" s="361"/>
      <c r="E8" s="361"/>
      <c r="F8" s="361"/>
      <c r="G8" s="361"/>
      <c r="H8" s="361"/>
      <c r="I8" s="361"/>
    </row>
    <row r="9" spans="2:17" ht="18" customHeight="1" x14ac:dyDescent="0.2">
      <c r="B9" s="360"/>
      <c r="C9" s="361"/>
      <c r="D9" s="361"/>
      <c r="E9" s="361"/>
      <c r="F9" s="361"/>
      <c r="G9" s="361"/>
      <c r="H9" s="361"/>
      <c r="I9" s="361"/>
    </row>
    <row r="10" spans="2:17" ht="18" customHeight="1" x14ac:dyDescent="0.2">
      <c r="B10" s="360"/>
      <c r="C10" s="361"/>
      <c r="D10" s="361"/>
      <c r="E10" s="361"/>
      <c r="F10" s="361"/>
      <c r="G10" s="361"/>
      <c r="H10" s="361"/>
      <c r="I10" s="361"/>
    </row>
    <row r="11" spans="2:17" ht="18" customHeight="1" x14ac:dyDescent="0.2">
      <c r="B11" s="360"/>
      <c r="C11" s="361"/>
      <c r="D11" s="361"/>
      <c r="E11" s="361"/>
      <c r="F11" s="361"/>
      <c r="G11" s="361"/>
      <c r="H11" s="361"/>
      <c r="I11" s="361"/>
    </row>
    <row r="12" spans="2:17" ht="18" customHeight="1" x14ac:dyDescent="0.2">
      <c r="B12" s="360"/>
      <c r="C12" s="361"/>
      <c r="D12" s="361"/>
      <c r="E12" s="361"/>
      <c r="F12" s="361"/>
      <c r="G12" s="361"/>
      <c r="H12" s="361"/>
      <c r="I12" s="361"/>
    </row>
    <row r="13" spans="2:17" ht="18" customHeight="1" x14ac:dyDescent="0.2">
      <c r="B13" s="360"/>
      <c r="C13" s="361"/>
      <c r="D13" s="361"/>
      <c r="E13" s="361"/>
      <c r="F13" s="361"/>
      <c r="G13" s="361"/>
      <c r="H13" s="361"/>
      <c r="I13" s="361"/>
    </row>
    <row r="14" spans="2:17" ht="18" customHeight="1" x14ac:dyDescent="0.2">
      <c r="B14" s="360"/>
      <c r="C14" s="361"/>
      <c r="D14" s="361"/>
      <c r="E14" s="361"/>
      <c r="F14" s="361"/>
      <c r="G14" s="361"/>
      <c r="H14" s="361"/>
      <c r="I14" s="361"/>
    </row>
    <row r="15" spans="2:17" ht="18" customHeight="1" x14ac:dyDescent="0.2">
      <c r="B15" s="360"/>
      <c r="C15" s="361"/>
      <c r="D15" s="361"/>
      <c r="E15" s="361"/>
      <c r="F15" s="361"/>
      <c r="G15" s="361"/>
      <c r="H15" s="361"/>
      <c r="I15" s="361"/>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4"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0" t="s">
        <v>306</v>
      </c>
      <c r="D2" s="350"/>
      <c r="E2" s="350"/>
      <c r="F2" s="350"/>
      <c r="G2" s="350"/>
      <c r="H2" s="350"/>
      <c r="I2" s="350"/>
    </row>
    <row r="3" spans="2:17" x14ac:dyDescent="0.2">
      <c r="C3" s="3"/>
      <c r="D3" s="3"/>
      <c r="E3" s="3"/>
      <c r="F3" s="3"/>
      <c r="G3" s="3"/>
      <c r="H3" s="3"/>
      <c r="I3" s="3"/>
    </row>
    <row r="4" spans="2:17" ht="18" customHeight="1" x14ac:dyDescent="0.2">
      <c r="B4" s="1" t="s">
        <v>0</v>
      </c>
      <c r="C4" s="350" t="s">
        <v>309</v>
      </c>
      <c r="D4" s="350"/>
      <c r="E4" s="350"/>
      <c r="F4" s="350"/>
      <c r="G4" s="350"/>
      <c r="H4" s="350"/>
      <c r="I4" s="350"/>
      <c r="K4" s="49"/>
      <c r="L4" s="50"/>
      <c r="M4" s="50"/>
      <c r="N4" s="50"/>
      <c r="O4" s="50"/>
      <c r="P4" s="50"/>
      <c r="Q4" s="50"/>
    </row>
    <row r="5" spans="2:17" ht="18" customHeight="1" x14ac:dyDescent="0.2">
      <c r="B5" s="1" t="s">
        <v>1</v>
      </c>
      <c r="C5" s="350" t="s">
        <v>307</v>
      </c>
      <c r="D5" s="350"/>
      <c r="E5" s="350"/>
      <c r="F5" s="350"/>
      <c r="G5" s="350"/>
      <c r="H5" s="350"/>
      <c r="I5" s="350"/>
      <c r="K5" s="50"/>
      <c r="L5" s="50"/>
      <c r="M5" s="50"/>
      <c r="N5" s="50"/>
      <c r="O5" s="50"/>
      <c r="P5" s="50"/>
      <c r="Q5" s="50"/>
    </row>
    <row r="6" spans="2:17" ht="18" customHeight="1" x14ac:dyDescent="0.2">
      <c r="B6" s="1" t="s">
        <v>2</v>
      </c>
      <c r="C6" s="350" t="s">
        <v>308</v>
      </c>
      <c r="D6" s="350"/>
      <c r="E6" s="350"/>
      <c r="F6" s="350"/>
      <c r="G6" s="350"/>
      <c r="H6" s="350"/>
      <c r="I6" s="350"/>
      <c r="K6" s="50"/>
      <c r="L6" s="50"/>
      <c r="M6" s="50"/>
      <c r="N6" s="50"/>
      <c r="O6" s="50"/>
      <c r="P6" s="50"/>
      <c r="Q6" s="50"/>
    </row>
    <row r="8" spans="2:17" ht="18" customHeight="1" x14ac:dyDescent="0.2">
      <c r="B8" s="410" t="s">
        <v>3</v>
      </c>
      <c r="C8" s="386" t="s">
        <v>339</v>
      </c>
      <c r="D8" s="387"/>
      <c r="E8" s="387"/>
      <c r="F8" s="387"/>
      <c r="G8" s="387"/>
      <c r="H8" s="387"/>
      <c r="I8" s="388"/>
    </row>
    <row r="9" spans="2:17" ht="18" customHeight="1" x14ac:dyDescent="0.2">
      <c r="B9" s="410"/>
      <c r="C9" s="344"/>
      <c r="D9" s="345"/>
      <c r="E9" s="345"/>
      <c r="F9" s="345"/>
      <c r="G9" s="345"/>
      <c r="H9" s="345"/>
      <c r="I9" s="346"/>
    </row>
    <row r="10" spans="2:17" ht="18" customHeight="1" x14ac:dyDescent="0.2">
      <c r="B10" s="410"/>
      <c r="C10" s="344"/>
      <c r="D10" s="345"/>
      <c r="E10" s="345"/>
      <c r="F10" s="345"/>
      <c r="G10" s="345"/>
      <c r="H10" s="345"/>
      <c r="I10" s="346"/>
    </row>
    <row r="11" spans="2:17" ht="18" customHeight="1" x14ac:dyDescent="0.2">
      <c r="B11" s="410"/>
      <c r="C11" s="344"/>
      <c r="D11" s="345"/>
      <c r="E11" s="345"/>
      <c r="F11" s="345"/>
      <c r="G11" s="345"/>
      <c r="H11" s="345"/>
      <c r="I11" s="346"/>
    </row>
    <row r="12" spans="2:17" ht="18" customHeight="1" x14ac:dyDescent="0.2">
      <c r="B12" s="410"/>
      <c r="C12" s="344"/>
      <c r="D12" s="345"/>
      <c r="E12" s="345"/>
      <c r="F12" s="345"/>
      <c r="G12" s="345"/>
      <c r="H12" s="345"/>
      <c r="I12" s="346"/>
    </row>
    <row r="13" spans="2:17" ht="18" customHeight="1" x14ac:dyDescent="0.2">
      <c r="B13" s="360"/>
      <c r="C13" s="5" t="s">
        <v>310</v>
      </c>
      <c r="D13" s="53" t="s">
        <v>311</v>
      </c>
      <c r="E13" s="67" t="s">
        <v>312</v>
      </c>
      <c r="F13" s="5" t="s">
        <v>313</v>
      </c>
      <c r="G13" s="362" t="s">
        <v>314</v>
      </c>
      <c r="H13" s="363"/>
      <c r="I13" s="61"/>
    </row>
    <row r="14" spans="2:17" ht="18" customHeight="1" x14ac:dyDescent="0.2">
      <c r="B14" s="360"/>
      <c r="C14" s="68" t="s">
        <v>315</v>
      </c>
      <c r="D14" s="69" t="s">
        <v>317</v>
      </c>
      <c r="E14" s="68" t="s">
        <v>318</v>
      </c>
      <c r="F14" s="68" t="s">
        <v>319</v>
      </c>
      <c r="G14" s="396" t="s">
        <v>316</v>
      </c>
      <c r="H14" s="397"/>
      <c r="I14" s="61"/>
    </row>
    <row r="15" spans="2:17" ht="18" customHeight="1" x14ac:dyDescent="0.2">
      <c r="B15" s="360"/>
      <c r="C15" s="359" t="s">
        <v>12</v>
      </c>
      <c r="D15" s="359"/>
      <c r="E15" s="350"/>
      <c r="F15" s="350"/>
      <c r="G15" s="350"/>
      <c r="H15" s="350"/>
      <c r="I15" s="368"/>
    </row>
    <row r="16" spans="2:17" ht="18" customHeight="1" x14ac:dyDescent="0.2">
      <c r="B16" s="360"/>
      <c r="C16" s="350"/>
      <c r="D16" s="350"/>
      <c r="E16" s="350"/>
      <c r="F16" s="350"/>
      <c r="G16" s="350"/>
      <c r="H16" s="350"/>
      <c r="I16" s="350"/>
    </row>
    <row r="17" spans="2:9" ht="18" customHeight="1" x14ac:dyDescent="0.2">
      <c r="B17" s="360"/>
      <c r="C17" s="350"/>
      <c r="D17" s="350"/>
      <c r="E17" s="350"/>
      <c r="F17" s="350"/>
      <c r="G17" s="350"/>
      <c r="H17" s="350"/>
      <c r="I17" s="350"/>
    </row>
    <row r="18" spans="2:9" ht="18" customHeight="1" x14ac:dyDescent="0.2">
      <c r="B18" s="360"/>
      <c r="C18" s="350"/>
      <c r="D18" s="350"/>
      <c r="E18" s="350"/>
      <c r="F18" s="350"/>
      <c r="G18" s="350"/>
      <c r="H18" s="350"/>
      <c r="I18" s="350"/>
    </row>
    <row r="19" spans="2:9" ht="18" customHeight="1" x14ac:dyDescent="0.2">
      <c r="B19" s="360"/>
      <c r="C19" s="350"/>
      <c r="D19" s="350"/>
      <c r="E19" s="350"/>
      <c r="F19" s="350"/>
      <c r="G19" s="350"/>
      <c r="H19" s="350"/>
      <c r="I19" s="350"/>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24"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50" t="s">
        <v>320</v>
      </c>
      <c r="D2" s="350"/>
      <c r="E2" s="350"/>
      <c r="F2" s="350"/>
      <c r="G2" s="350"/>
      <c r="H2" s="350"/>
      <c r="I2" s="350"/>
    </row>
    <row r="3" spans="2:17" x14ac:dyDescent="0.2">
      <c r="C3" s="3"/>
      <c r="D3" s="3"/>
      <c r="E3" s="3"/>
      <c r="F3" s="3"/>
      <c r="G3" s="3"/>
      <c r="H3" s="3"/>
      <c r="I3" s="3"/>
    </row>
    <row r="4" spans="2:17" ht="18" customHeight="1" x14ac:dyDescent="0.2">
      <c r="B4" s="1" t="s">
        <v>0</v>
      </c>
      <c r="C4" s="350" t="s">
        <v>309</v>
      </c>
      <c r="D4" s="350"/>
      <c r="E4" s="350"/>
      <c r="F4" s="350"/>
      <c r="G4" s="350"/>
      <c r="H4" s="350"/>
      <c r="I4" s="350"/>
      <c r="K4" s="49"/>
      <c r="L4" s="50"/>
      <c r="M4" s="50"/>
      <c r="N4" s="50"/>
      <c r="O4" s="50"/>
      <c r="P4" s="50"/>
      <c r="Q4" s="50"/>
    </row>
    <row r="5" spans="2:17" ht="18" customHeight="1" x14ac:dyDescent="0.2">
      <c r="B5" s="1" t="s">
        <v>1</v>
      </c>
      <c r="C5" s="350" t="s">
        <v>307</v>
      </c>
      <c r="D5" s="350"/>
      <c r="E5" s="350"/>
      <c r="F5" s="350"/>
      <c r="G5" s="350"/>
      <c r="H5" s="350"/>
      <c r="I5" s="350"/>
      <c r="K5" s="50"/>
      <c r="L5" s="50"/>
      <c r="M5" s="50"/>
      <c r="N5" s="50"/>
      <c r="O5" s="50"/>
      <c r="P5" s="50"/>
      <c r="Q5" s="50"/>
    </row>
    <row r="6" spans="2:17" ht="18" customHeight="1" x14ac:dyDescent="0.2">
      <c r="B6" s="1" t="s">
        <v>2</v>
      </c>
      <c r="C6" s="350" t="s">
        <v>321</v>
      </c>
      <c r="D6" s="350"/>
      <c r="E6" s="350"/>
      <c r="F6" s="350"/>
      <c r="G6" s="350"/>
      <c r="H6" s="350"/>
      <c r="I6" s="350"/>
      <c r="K6" s="50"/>
      <c r="L6" s="50"/>
      <c r="M6" s="50"/>
      <c r="N6" s="50"/>
      <c r="O6" s="50"/>
      <c r="P6" s="50"/>
      <c r="Q6" s="50"/>
    </row>
    <row r="8" spans="2:17" ht="18" customHeight="1" x14ac:dyDescent="0.2">
      <c r="B8" s="410" t="s">
        <v>3</v>
      </c>
      <c r="C8" s="386" t="s">
        <v>340</v>
      </c>
      <c r="D8" s="387"/>
      <c r="E8" s="387"/>
      <c r="F8" s="387"/>
      <c r="G8" s="387"/>
      <c r="H8" s="387"/>
      <c r="I8" s="388"/>
    </row>
    <row r="9" spans="2:17" ht="18" customHeight="1" x14ac:dyDescent="0.2">
      <c r="B9" s="410"/>
      <c r="C9" s="344"/>
      <c r="D9" s="345"/>
      <c r="E9" s="345"/>
      <c r="F9" s="345"/>
      <c r="G9" s="345"/>
      <c r="H9" s="345"/>
      <c r="I9" s="346"/>
    </row>
    <row r="10" spans="2:17" ht="18" customHeight="1" x14ac:dyDescent="0.2">
      <c r="B10" s="410"/>
      <c r="C10" s="344"/>
      <c r="D10" s="345"/>
      <c r="E10" s="345"/>
      <c r="F10" s="345"/>
      <c r="G10" s="345"/>
      <c r="H10" s="345"/>
      <c r="I10" s="346"/>
    </row>
    <row r="11" spans="2:17" ht="18" customHeight="1" x14ac:dyDescent="0.2">
      <c r="B11" s="410"/>
      <c r="C11" s="344"/>
      <c r="D11" s="345"/>
      <c r="E11" s="345"/>
      <c r="F11" s="345"/>
      <c r="G11" s="345"/>
      <c r="H11" s="345"/>
      <c r="I11" s="346"/>
    </row>
    <row r="12" spans="2:17" ht="18" customHeight="1" x14ac:dyDescent="0.2">
      <c r="B12" s="410"/>
      <c r="C12" s="344"/>
      <c r="D12" s="345"/>
      <c r="E12" s="345"/>
      <c r="F12" s="345"/>
      <c r="G12" s="345"/>
      <c r="H12" s="345"/>
      <c r="I12" s="346"/>
    </row>
    <row r="13" spans="2:17" ht="18" customHeight="1" x14ac:dyDescent="0.2">
      <c r="B13" s="410"/>
      <c r="C13" s="344"/>
      <c r="D13" s="345"/>
      <c r="E13" s="345"/>
      <c r="F13" s="345"/>
      <c r="G13" s="345"/>
      <c r="H13" s="345"/>
      <c r="I13" s="346"/>
    </row>
    <row r="14" spans="2:17" ht="18" customHeight="1" x14ac:dyDescent="0.2">
      <c r="B14" s="360"/>
      <c r="C14" s="5" t="s">
        <v>310</v>
      </c>
      <c r="D14" s="53" t="s">
        <v>311</v>
      </c>
      <c r="E14" s="67" t="s">
        <v>312</v>
      </c>
      <c r="F14" s="5" t="s">
        <v>313</v>
      </c>
      <c r="G14" s="362" t="s">
        <v>314</v>
      </c>
      <c r="H14" s="363"/>
      <c r="I14" s="61"/>
    </row>
    <row r="15" spans="2:17" ht="18" customHeight="1" x14ac:dyDescent="0.2">
      <c r="B15" s="360"/>
      <c r="C15" s="68" t="s">
        <v>315</v>
      </c>
      <c r="D15" s="69" t="s">
        <v>317</v>
      </c>
      <c r="E15" s="68" t="s">
        <v>318</v>
      </c>
      <c r="F15" s="68" t="s">
        <v>319</v>
      </c>
      <c r="G15" s="396" t="s">
        <v>316</v>
      </c>
      <c r="H15" s="397"/>
      <c r="I15" s="61"/>
    </row>
    <row r="16" spans="2:17" ht="18" customHeight="1" x14ac:dyDescent="0.2">
      <c r="B16" s="360"/>
      <c r="C16" s="359" t="s">
        <v>12</v>
      </c>
      <c r="D16" s="359"/>
      <c r="E16" s="350"/>
      <c r="F16" s="350"/>
      <c r="G16" s="350"/>
      <c r="H16" s="350"/>
      <c r="I16" s="368"/>
    </row>
    <row r="17" spans="2:9" ht="18" customHeight="1" x14ac:dyDescent="0.2">
      <c r="B17" s="360"/>
      <c r="C17" s="350"/>
      <c r="D17" s="350"/>
      <c r="E17" s="350"/>
      <c r="F17" s="350"/>
      <c r="G17" s="350"/>
      <c r="H17" s="350"/>
      <c r="I17" s="350"/>
    </row>
    <row r="18" spans="2:9" ht="18" customHeight="1" x14ac:dyDescent="0.2">
      <c r="B18" s="360"/>
      <c r="C18" s="350"/>
      <c r="D18" s="350"/>
      <c r="E18" s="350"/>
      <c r="F18" s="350"/>
      <c r="G18" s="350"/>
      <c r="H18" s="350"/>
      <c r="I18" s="350"/>
    </row>
    <row r="19" spans="2:9" ht="18" customHeight="1" x14ac:dyDescent="0.2">
      <c r="B19" s="360"/>
      <c r="C19" s="350"/>
      <c r="D19" s="350"/>
      <c r="E19" s="350"/>
      <c r="F19" s="350"/>
      <c r="G19" s="350"/>
      <c r="H19" s="350"/>
      <c r="I19" s="350"/>
    </row>
    <row r="20" spans="2:9" ht="18" customHeight="1" x14ac:dyDescent="0.2">
      <c r="B20" s="360"/>
      <c r="C20" s="350"/>
      <c r="D20" s="350"/>
      <c r="E20" s="350"/>
      <c r="F20" s="350"/>
      <c r="G20" s="350"/>
      <c r="H20" s="350"/>
      <c r="I20" s="350"/>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24"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dimension ref="B1:J76"/>
  <sheetViews>
    <sheetView showGridLines="0" zoomScaleNormal="100" workbookViewId="0">
      <selection activeCell="N22" sqref="N22"/>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379" t="s">
        <v>351</v>
      </c>
      <c r="C1" s="379"/>
      <c r="D1" s="379"/>
      <c r="E1" s="379"/>
      <c r="F1" s="379"/>
      <c r="G1" s="379"/>
      <c r="H1" s="379"/>
      <c r="I1" s="379"/>
      <c r="J1" s="379"/>
    </row>
    <row r="2" spans="2:10" ht="18" customHeight="1" x14ac:dyDescent="0.2">
      <c r="B2" s="1" t="s">
        <v>155</v>
      </c>
      <c r="C2" s="350" t="s">
        <v>355</v>
      </c>
      <c r="D2" s="350"/>
      <c r="E2" s="350"/>
      <c r="F2" s="350"/>
      <c r="G2" s="350"/>
      <c r="H2" s="350"/>
      <c r="I2" s="350"/>
      <c r="J2" s="350"/>
    </row>
    <row r="3" spans="2:10" x14ac:dyDescent="0.2">
      <c r="C3" s="3"/>
      <c r="D3" s="3"/>
      <c r="E3" s="3"/>
      <c r="F3" s="3"/>
      <c r="G3" s="3"/>
      <c r="H3" s="3"/>
      <c r="I3" s="3"/>
      <c r="J3" s="3"/>
    </row>
    <row r="4" spans="2:10" ht="18" customHeight="1" x14ac:dyDescent="0.2">
      <c r="B4" s="1" t="s">
        <v>0</v>
      </c>
      <c r="C4" s="350" t="s">
        <v>341</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362</v>
      </c>
      <c r="D6" s="350"/>
      <c r="E6" s="350"/>
      <c r="F6" s="350"/>
      <c r="G6" s="350"/>
      <c r="H6" s="350"/>
      <c r="I6" s="350"/>
      <c r="J6" s="350"/>
    </row>
    <row r="8" spans="2:10" ht="18" customHeight="1" x14ac:dyDescent="0.2">
      <c r="B8" s="360" t="s">
        <v>3</v>
      </c>
      <c r="C8" s="361" t="s">
        <v>578</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6"/>
      <c r="H16" s="366"/>
      <c r="I16" s="366"/>
      <c r="J16" s="366"/>
    </row>
    <row r="17" spans="2:10" ht="21" customHeight="1" x14ac:dyDescent="0.2">
      <c r="B17" s="360"/>
      <c r="C17" s="361"/>
      <c r="D17" s="361"/>
      <c r="E17" s="361"/>
      <c r="F17" s="361"/>
      <c r="G17" s="366"/>
      <c r="H17" s="366"/>
      <c r="I17" s="366"/>
      <c r="J17" s="366"/>
    </row>
    <row r="18" spans="2:10" ht="18" customHeight="1" x14ac:dyDescent="0.2">
      <c r="B18" s="360"/>
      <c r="C18" s="5" t="s">
        <v>6</v>
      </c>
      <c r="D18" s="362" t="s">
        <v>7</v>
      </c>
      <c r="E18" s="363"/>
      <c r="F18" s="5" t="s">
        <v>345</v>
      </c>
      <c r="G18" s="24"/>
      <c r="H18" s="24"/>
      <c r="I18" s="24"/>
      <c r="J18" s="25"/>
    </row>
    <row r="19" spans="2:10" ht="18" customHeight="1" x14ac:dyDescent="0.2">
      <c r="B19" s="360"/>
      <c r="C19" s="4">
        <v>1</v>
      </c>
      <c r="D19" s="394" t="s">
        <v>344</v>
      </c>
      <c r="E19" s="395"/>
      <c r="F19" s="4">
        <v>50</v>
      </c>
      <c r="G19" s="24"/>
      <c r="H19" s="24"/>
      <c r="I19" s="24"/>
      <c r="J19" s="25"/>
    </row>
    <row r="20" spans="2:10" ht="18" customHeight="1" x14ac:dyDescent="0.2">
      <c r="B20" s="360"/>
      <c r="C20" s="359" t="s">
        <v>352</v>
      </c>
      <c r="D20" s="350"/>
      <c r="E20" s="350"/>
      <c r="F20" s="350"/>
      <c r="G20" s="368"/>
      <c r="H20" s="368"/>
      <c r="I20" s="368"/>
      <c r="J20" s="368"/>
    </row>
    <row r="21" spans="2:10" ht="18" customHeight="1" x14ac:dyDescent="0.2">
      <c r="B21" s="360"/>
      <c r="C21" s="359"/>
      <c r="D21" s="350"/>
      <c r="E21" s="350"/>
      <c r="F21" s="350"/>
      <c r="G21" s="368"/>
      <c r="H21" s="368"/>
      <c r="I21" s="368"/>
      <c r="J21" s="368"/>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c r="B27" s="2" t="s">
        <v>579</v>
      </c>
    </row>
    <row r="28" spans="2:10" ht="18" customHeight="1" x14ac:dyDescent="0.2">
      <c r="B28" s="2" t="s">
        <v>580</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24"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359" t="s">
        <v>349</v>
      </c>
      <c r="D2" s="350"/>
      <c r="E2" s="350"/>
      <c r="F2" s="350"/>
      <c r="G2" s="350"/>
      <c r="H2" s="350"/>
      <c r="I2" s="350"/>
    </row>
    <row r="3" spans="2:17" x14ac:dyDescent="0.2">
      <c r="C3" s="3"/>
      <c r="D3" s="3"/>
      <c r="E3" s="3"/>
      <c r="F3" s="3"/>
      <c r="G3" s="3"/>
      <c r="H3" s="3"/>
      <c r="I3" s="3"/>
    </row>
    <row r="4" spans="2:17" ht="18" customHeight="1" x14ac:dyDescent="0.2">
      <c r="B4" s="1" t="s">
        <v>0</v>
      </c>
      <c r="C4" s="350" t="s">
        <v>506</v>
      </c>
      <c r="D4" s="350"/>
      <c r="E4" s="350"/>
      <c r="F4" s="350"/>
      <c r="G4" s="350"/>
      <c r="H4" s="350"/>
      <c r="I4" s="350"/>
      <c r="K4" s="49"/>
      <c r="L4" s="50"/>
      <c r="M4" s="50"/>
      <c r="N4" s="50"/>
      <c r="O4" s="50"/>
      <c r="P4" s="50"/>
      <c r="Q4" s="50"/>
    </row>
    <row r="5" spans="2:17" ht="18" customHeight="1" x14ac:dyDescent="0.2">
      <c r="B5" s="1" t="s">
        <v>1</v>
      </c>
      <c r="C5" s="350"/>
      <c r="D5" s="350"/>
      <c r="E5" s="350"/>
      <c r="F5" s="350"/>
      <c r="G5" s="350"/>
      <c r="H5" s="350"/>
      <c r="I5" s="350"/>
      <c r="K5" s="50"/>
      <c r="L5" s="50"/>
      <c r="M5" s="50"/>
      <c r="N5" s="50"/>
      <c r="O5" s="50"/>
      <c r="P5" s="50"/>
      <c r="Q5" s="50"/>
    </row>
    <row r="6" spans="2:17" ht="18" customHeight="1" x14ac:dyDescent="0.2">
      <c r="B6" s="1" t="s">
        <v>2</v>
      </c>
      <c r="C6" s="350" t="s">
        <v>514</v>
      </c>
      <c r="D6" s="350"/>
      <c r="E6" s="350"/>
      <c r="F6" s="350"/>
      <c r="G6" s="350"/>
      <c r="H6" s="350"/>
      <c r="I6" s="350"/>
      <c r="K6" s="50"/>
      <c r="L6" s="50"/>
      <c r="M6" s="50"/>
      <c r="N6" s="50"/>
      <c r="O6" s="50"/>
      <c r="P6" s="50"/>
      <c r="Q6" s="50"/>
    </row>
    <row r="8" spans="2:17" ht="18" customHeight="1" x14ac:dyDescent="0.2">
      <c r="B8" s="410" t="s">
        <v>3</v>
      </c>
      <c r="C8" s="386" t="s">
        <v>507</v>
      </c>
      <c r="D8" s="387"/>
      <c r="E8" s="387"/>
      <c r="F8" s="387"/>
      <c r="G8" s="387"/>
      <c r="H8" s="387"/>
      <c r="I8" s="388"/>
    </row>
    <row r="9" spans="2:17" ht="18" customHeight="1" x14ac:dyDescent="0.2">
      <c r="B9" s="410"/>
      <c r="C9" s="344"/>
      <c r="D9" s="345"/>
      <c r="E9" s="345"/>
      <c r="F9" s="345"/>
      <c r="G9" s="345"/>
      <c r="H9" s="345"/>
      <c r="I9" s="346"/>
    </row>
    <row r="10" spans="2:17" ht="18" customHeight="1" x14ac:dyDescent="0.2">
      <c r="B10" s="410"/>
      <c r="C10" s="344"/>
      <c r="D10" s="345"/>
      <c r="E10" s="345"/>
      <c r="F10" s="345"/>
      <c r="G10" s="345"/>
      <c r="H10" s="345"/>
      <c r="I10" s="346"/>
    </row>
    <row r="11" spans="2:17" ht="18" customHeight="1" x14ac:dyDescent="0.2">
      <c r="B11" s="410"/>
      <c r="C11" s="344"/>
      <c r="D11" s="345"/>
      <c r="E11" s="345"/>
      <c r="F11" s="345"/>
      <c r="G11" s="345"/>
      <c r="H11" s="345"/>
      <c r="I11" s="346"/>
    </row>
    <row r="12" spans="2:17" ht="18" customHeight="1" x14ac:dyDescent="0.2">
      <c r="B12" s="410"/>
      <c r="C12" s="344"/>
      <c r="D12" s="345"/>
      <c r="E12" s="345"/>
      <c r="F12" s="345"/>
      <c r="G12" s="345"/>
      <c r="H12" s="345"/>
      <c r="I12" s="346"/>
    </row>
    <row r="13" spans="2:17" ht="18" customHeight="1" x14ac:dyDescent="0.2">
      <c r="B13" s="410"/>
      <c r="C13" s="344"/>
      <c r="D13" s="345"/>
      <c r="E13" s="345"/>
      <c r="F13" s="345"/>
      <c r="G13" s="345"/>
      <c r="H13" s="345"/>
      <c r="I13" s="346"/>
    </row>
    <row r="14" spans="2:17" ht="24" customHeight="1" x14ac:dyDescent="0.2">
      <c r="B14" s="410"/>
      <c r="C14" s="344"/>
      <c r="D14" s="345"/>
      <c r="E14" s="345"/>
      <c r="F14" s="345"/>
      <c r="G14" s="345"/>
      <c r="H14" s="345"/>
      <c r="I14" s="346"/>
    </row>
    <row r="15" spans="2:17" ht="18" customHeight="1" x14ac:dyDescent="0.2">
      <c r="B15" s="360"/>
      <c r="C15" s="5" t="s">
        <v>343</v>
      </c>
      <c r="D15" s="362" t="s">
        <v>346</v>
      </c>
      <c r="E15" s="411"/>
      <c r="F15" s="363"/>
      <c r="G15" s="5" t="s">
        <v>348</v>
      </c>
      <c r="H15" s="5" t="s">
        <v>345</v>
      </c>
      <c r="I15" s="61"/>
    </row>
    <row r="16" spans="2:17" ht="18" customHeight="1" x14ac:dyDescent="0.2">
      <c r="B16" s="360"/>
      <c r="C16" s="68">
        <v>1</v>
      </c>
      <c r="D16" s="412" t="s">
        <v>347</v>
      </c>
      <c r="E16" s="413"/>
      <c r="F16" s="414"/>
      <c r="G16" s="68">
        <v>30</v>
      </c>
      <c r="H16" s="68">
        <v>30</v>
      </c>
      <c r="I16" s="61"/>
    </row>
    <row r="17" spans="2:9" ht="18" customHeight="1" x14ac:dyDescent="0.2">
      <c r="B17" s="360"/>
      <c r="C17" s="359" t="s">
        <v>12</v>
      </c>
      <c r="D17" s="359"/>
      <c r="E17" s="350"/>
      <c r="F17" s="350"/>
      <c r="G17" s="350"/>
      <c r="H17" s="368"/>
      <c r="I17" s="368"/>
    </row>
    <row r="18" spans="2:9" ht="18" customHeight="1" x14ac:dyDescent="0.2">
      <c r="B18" s="360"/>
      <c r="C18" s="350"/>
      <c r="D18" s="350"/>
      <c r="E18" s="350"/>
      <c r="F18" s="350"/>
      <c r="G18" s="350"/>
      <c r="H18" s="350"/>
      <c r="I18" s="350"/>
    </row>
    <row r="19" spans="2:9" ht="18" customHeight="1" x14ac:dyDescent="0.2">
      <c r="B19" s="360"/>
      <c r="C19" s="350"/>
      <c r="D19" s="350"/>
      <c r="E19" s="350"/>
      <c r="F19" s="350"/>
      <c r="G19" s="350"/>
      <c r="H19" s="350"/>
      <c r="I19" s="350"/>
    </row>
    <row r="20" spans="2:9" ht="18" customHeight="1" x14ac:dyDescent="0.2">
      <c r="B20" s="360"/>
      <c r="C20" s="350"/>
      <c r="D20" s="350"/>
      <c r="E20" s="350"/>
      <c r="F20" s="350"/>
      <c r="G20" s="350"/>
      <c r="H20" s="350"/>
      <c r="I20" s="350"/>
    </row>
    <row r="21" spans="2:9" ht="18" customHeight="1" x14ac:dyDescent="0.2">
      <c r="B21" s="360"/>
      <c r="C21" s="350"/>
      <c r="D21" s="350"/>
      <c r="E21" s="350"/>
      <c r="F21" s="350"/>
      <c r="G21" s="350"/>
      <c r="H21" s="350"/>
      <c r="I21" s="350"/>
    </row>
    <row r="22" spans="2:9" ht="18" customHeight="1" x14ac:dyDescent="0.2"/>
    <row r="23" spans="2:9" ht="18" customHeight="1" x14ac:dyDescent="0.2">
      <c r="B23" s="2" t="s">
        <v>594</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24"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415" t="s">
        <v>351</v>
      </c>
      <c r="C1" s="415"/>
      <c r="D1" s="415"/>
      <c r="E1" s="415"/>
      <c r="F1" s="415"/>
      <c r="G1" s="415"/>
      <c r="H1" s="72"/>
      <c r="I1" s="429" t="s">
        <v>374</v>
      </c>
      <c r="J1" s="429"/>
      <c r="K1" s="429"/>
      <c r="L1" s="429"/>
      <c r="M1" s="429"/>
      <c r="N1" s="429"/>
    </row>
    <row r="2" spans="2:14" ht="18" customHeight="1" x14ac:dyDescent="0.2">
      <c r="B2" s="94" t="s">
        <v>4</v>
      </c>
      <c r="C2" s="365" t="s">
        <v>357</v>
      </c>
      <c r="D2" s="365"/>
      <c r="E2" s="365"/>
      <c r="F2" s="365"/>
      <c r="G2" s="365"/>
      <c r="I2" s="1" t="s">
        <v>4</v>
      </c>
      <c r="J2" s="350" t="s">
        <v>357</v>
      </c>
      <c r="K2" s="350"/>
      <c r="L2" s="350"/>
      <c r="M2" s="350"/>
      <c r="N2" s="350"/>
    </row>
    <row r="3" spans="2:14" x14ac:dyDescent="0.2">
      <c r="B3" s="95"/>
      <c r="C3" s="96"/>
      <c r="D3" s="96"/>
      <c r="E3" s="96"/>
      <c r="F3" s="96"/>
      <c r="G3" s="96"/>
      <c r="J3" s="3"/>
      <c r="K3" s="3"/>
      <c r="L3" s="3"/>
      <c r="M3" s="3"/>
      <c r="N3" s="3"/>
    </row>
    <row r="4" spans="2:14" ht="18" customHeight="1" x14ac:dyDescent="0.2">
      <c r="B4" s="94" t="s">
        <v>0</v>
      </c>
      <c r="C4" s="416" t="s">
        <v>380</v>
      </c>
      <c r="D4" s="417"/>
      <c r="E4" s="417"/>
      <c r="F4" s="417"/>
      <c r="G4" s="418"/>
      <c r="I4" s="1" t="s">
        <v>0</v>
      </c>
      <c r="J4" s="430" t="s">
        <v>375</v>
      </c>
      <c r="K4" s="431"/>
      <c r="L4" s="431"/>
      <c r="M4" s="431"/>
      <c r="N4" s="432"/>
    </row>
    <row r="5" spans="2:14" ht="18" customHeight="1" x14ac:dyDescent="0.2">
      <c r="B5" s="94" t="s">
        <v>1</v>
      </c>
      <c r="C5" s="365"/>
      <c r="D5" s="365"/>
      <c r="E5" s="365"/>
      <c r="F5" s="365"/>
      <c r="G5" s="365"/>
      <c r="I5" s="1" t="s">
        <v>1</v>
      </c>
      <c r="J5" s="350"/>
      <c r="K5" s="350"/>
      <c r="L5" s="350"/>
      <c r="M5" s="350"/>
      <c r="N5" s="350"/>
    </row>
    <row r="6" spans="2:14" ht="18" customHeight="1" x14ac:dyDescent="0.2">
      <c r="B6" s="94" t="s">
        <v>2</v>
      </c>
      <c r="C6" s="365" t="s">
        <v>354</v>
      </c>
      <c r="D6" s="365"/>
      <c r="E6" s="365"/>
      <c r="F6" s="365"/>
      <c r="G6" s="365"/>
      <c r="I6" s="1" t="s">
        <v>2</v>
      </c>
      <c r="J6" s="350" t="s">
        <v>376</v>
      </c>
      <c r="K6" s="350"/>
      <c r="L6" s="350"/>
      <c r="M6" s="350"/>
      <c r="N6" s="350"/>
    </row>
    <row r="7" spans="2:14" x14ac:dyDescent="0.2">
      <c r="B7" s="95"/>
      <c r="C7" s="95"/>
      <c r="D7" s="95"/>
      <c r="E7" s="95"/>
      <c r="F7" s="95"/>
      <c r="G7" s="95"/>
    </row>
    <row r="8" spans="2:14" ht="18" customHeight="1" x14ac:dyDescent="0.2">
      <c r="B8" s="421" t="s">
        <v>3</v>
      </c>
      <c r="C8" s="423" t="s">
        <v>577</v>
      </c>
      <c r="D8" s="424"/>
      <c r="E8" s="424"/>
      <c r="F8" s="424"/>
      <c r="G8" s="425"/>
      <c r="I8" s="410" t="s">
        <v>3</v>
      </c>
      <c r="J8" s="386" t="s">
        <v>377</v>
      </c>
      <c r="K8" s="387"/>
      <c r="L8" s="387"/>
      <c r="M8" s="387"/>
      <c r="N8" s="388"/>
    </row>
    <row r="9" spans="2:14" ht="18" customHeight="1" x14ac:dyDescent="0.2">
      <c r="B9" s="421"/>
      <c r="C9" s="426"/>
      <c r="D9" s="427"/>
      <c r="E9" s="427"/>
      <c r="F9" s="427"/>
      <c r="G9" s="428"/>
      <c r="I9" s="410"/>
      <c r="J9" s="344"/>
      <c r="K9" s="345"/>
      <c r="L9" s="345"/>
      <c r="M9" s="345"/>
      <c r="N9" s="346"/>
    </row>
    <row r="10" spans="2:14" ht="18" customHeight="1" x14ac:dyDescent="0.2">
      <c r="B10" s="421"/>
      <c r="C10" s="426"/>
      <c r="D10" s="427"/>
      <c r="E10" s="427"/>
      <c r="F10" s="427"/>
      <c r="G10" s="428"/>
      <c r="I10" s="410"/>
      <c r="J10" s="344"/>
      <c r="K10" s="345"/>
      <c r="L10" s="345"/>
      <c r="M10" s="345"/>
      <c r="N10" s="346"/>
    </row>
    <row r="11" spans="2:14" ht="18" customHeight="1" x14ac:dyDescent="0.2">
      <c r="B11" s="421"/>
      <c r="C11" s="426"/>
      <c r="D11" s="427"/>
      <c r="E11" s="427"/>
      <c r="F11" s="427"/>
      <c r="G11" s="428"/>
      <c r="I11" s="410"/>
      <c r="J11" s="344"/>
      <c r="K11" s="345"/>
      <c r="L11" s="345"/>
      <c r="M11" s="345"/>
      <c r="N11" s="346"/>
    </row>
    <row r="12" spans="2:14" ht="18" customHeight="1" x14ac:dyDescent="0.2">
      <c r="B12" s="421"/>
      <c r="C12" s="426"/>
      <c r="D12" s="427"/>
      <c r="E12" s="427"/>
      <c r="F12" s="427"/>
      <c r="G12" s="428"/>
      <c r="I12" s="410"/>
      <c r="J12" s="344"/>
      <c r="K12" s="345"/>
      <c r="L12" s="345"/>
      <c r="M12" s="345"/>
      <c r="N12" s="346"/>
    </row>
    <row r="13" spans="2:14" ht="18" customHeight="1" x14ac:dyDescent="0.2">
      <c r="B13" s="421"/>
      <c r="C13" s="426"/>
      <c r="D13" s="427"/>
      <c r="E13" s="427"/>
      <c r="F13" s="427"/>
      <c r="G13" s="428"/>
      <c r="I13" s="410"/>
      <c r="J13" s="344"/>
      <c r="K13" s="345"/>
      <c r="L13" s="345"/>
      <c r="M13" s="345"/>
      <c r="N13" s="346"/>
    </row>
    <row r="14" spans="2:14" ht="18" customHeight="1" x14ac:dyDescent="0.2">
      <c r="B14" s="421"/>
      <c r="C14" s="426"/>
      <c r="D14" s="427"/>
      <c r="E14" s="427"/>
      <c r="F14" s="427"/>
      <c r="G14" s="428"/>
      <c r="I14" s="410"/>
      <c r="J14" s="344"/>
      <c r="K14" s="345"/>
      <c r="L14" s="345"/>
      <c r="M14" s="345"/>
      <c r="N14" s="346"/>
    </row>
    <row r="15" spans="2:14" ht="18" customHeight="1" x14ac:dyDescent="0.2">
      <c r="B15" s="421"/>
      <c r="C15" s="426"/>
      <c r="D15" s="427"/>
      <c r="E15" s="427"/>
      <c r="F15" s="427"/>
      <c r="G15" s="428"/>
      <c r="I15" s="410"/>
      <c r="J15" s="344"/>
      <c r="K15" s="345"/>
      <c r="L15" s="345"/>
      <c r="M15" s="345"/>
      <c r="N15" s="346"/>
    </row>
    <row r="16" spans="2:14" ht="18" customHeight="1" x14ac:dyDescent="0.2">
      <c r="B16" s="421"/>
      <c r="C16" s="426"/>
      <c r="D16" s="427"/>
      <c r="E16" s="427"/>
      <c r="F16" s="427"/>
      <c r="G16" s="428"/>
      <c r="I16" s="410"/>
      <c r="J16" s="344"/>
      <c r="K16" s="345"/>
      <c r="L16" s="345"/>
      <c r="M16" s="345"/>
      <c r="N16" s="346"/>
    </row>
    <row r="17" spans="2:14" ht="18" customHeight="1" x14ac:dyDescent="0.2">
      <c r="B17" s="421"/>
      <c r="C17" s="426"/>
      <c r="D17" s="427"/>
      <c r="E17" s="427"/>
      <c r="F17" s="427"/>
      <c r="G17" s="428"/>
      <c r="I17" s="410"/>
      <c r="J17" s="344"/>
      <c r="K17" s="345"/>
      <c r="L17" s="345"/>
      <c r="M17" s="345"/>
      <c r="N17" s="346"/>
    </row>
    <row r="18" spans="2:14" ht="18" customHeight="1" x14ac:dyDescent="0.2">
      <c r="B18" s="421"/>
      <c r="C18" s="426"/>
      <c r="D18" s="427"/>
      <c r="E18" s="427"/>
      <c r="F18" s="427"/>
      <c r="G18" s="428"/>
      <c r="I18" s="410"/>
      <c r="J18" s="344"/>
      <c r="K18" s="345"/>
      <c r="L18" s="345"/>
      <c r="M18" s="345"/>
      <c r="N18" s="346"/>
    </row>
    <row r="19" spans="2:14" ht="18" customHeight="1" x14ac:dyDescent="0.2">
      <c r="B19" s="422"/>
      <c r="C19" s="419" t="s">
        <v>381</v>
      </c>
      <c r="D19" s="420"/>
      <c r="E19" s="420"/>
      <c r="F19" s="420"/>
      <c r="G19" s="420"/>
      <c r="I19" s="360"/>
      <c r="J19" s="367" t="s">
        <v>353</v>
      </c>
      <c r="K19" s="368"/>
      <c r="L19" s="368"/>
      <c r="M19" s="368"/>
      <c r="N19" s="368"/>
    </row>
    <row r="20" spans="2:14" ht="18" customHeight="1" x14ac:dyDescent="0.2">
      <c r="B20" s="422"/>
      <c r="C20" s="365"/>
      <c r="D20" s="365"/>
      <c r="E20" s="365"/>
      <c r="F20" s="365"/>
      <c r="G20" s="365"/>
      <c r="I20" s="360"/>
      <c r="J20" s="350"/>
      <c r="K20" s="350"/>
      <c r="L20" s="350"/>
      <c r="M20" s="350"/>
      <c r="N20" s="350"/>
    </row>
    <row r="21" spans="2:14" ht="18" customHeight="1" x14ac:dyDescent="0.2">
      <c r="B21" s="422"/>
      <c r="C21" s="365"/>
      <c r="D21" s="365"/>
      <c r="E21" s="365"/>
      <c r="F21" s="365"/>
      <c r="G21" s="365"/>
      <c r="I21" s="360"/>
      <c r="J21" s="350"/>
      <c r="K21" s="350"/>
      <c r="L21" s="350"/>
      <c r="M21" s="350"/>
      <c r="N21" s="350"/>
    </row>
    <row r="22" spans="2:14" ht="18" customHeight="1" x14ac:dyDescent="0.2">
      <c r="B22" s="422"/>
      <c r="C22" s="365"/>
      <c r="D22" s="365"/>
      <c r="E22" s="365"/>
      <c r="F22" s="365"/>
      <c r="G22" s="365"/>
      <c r="I22" s="360"/>
      <c r="J22" s="350"/>
      <c r="K22" s="350"/>
      <c r="L22" s="350"/>
      <c r="M22" s="350"/>
      <c r="N22" s="350"/>
    </row>
    <row r="23" spans="2:14" ht="18" customHeight="1" x14ac:dyDescent="0.2">
      <c r="B23" s="422"/>
      <c r="C23" s="365"/>
      <c r="D23" s="365"/>
      <c r="E23" s="365"/>
      <c r="F23" s="365"/>
      <c r="G23" s="365"/>
      <c r="I23" s="360"/>
      <c r="J23" s="350"/>
      <c r="K23" s="350"/>
      <c r="L23" s="350"/>
      <c r="M23" s="350"/>
      <c r="N23" s="350"/>
    </row>
    <row r="24" spans="2:14" ht="18" customHeight="1" x14ac:dyDescent="0.2"/>
    <row r="25" spans="2:14" ht="18" customHeight="1" x14ac:dyDescent="0.2">
      <c r="B25" s="2" t="s">
        <v>581</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24"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350" t="s">
        <v>5</v>
      </c>
      <c r="D2" s="350"/>
      <c r="E2" s="350"/>
      <c r="F2" s="350"/>
      <c r="G2" s="350"/>
      <c r="H2" s="350"/>
      <c r="I2" s="350"/>
      <c r="J2" s="350"/>
      <c r="K2" s="350"/>
      <c r="L2" s="350"/>
    </row>
    <row r="3" spans="2:20" x14ac:dyDescent="0.2">
      <c r="C3" s="3"/>
      <c r="D3" s="3"/>
      <c r="E3" s="3"/>
      <c r="F3" s="3"/>
      <c r="G3" s="3"/>
      <c r="H3" s="3"/>
      <c r="I3" s="3"/>
      <c r="J3" s="3"/>
      <c r="K3" s="3"/>
      <c r="L3" s="3"/>
    </row>
    <row r="4" spans="2:20" ht="18" customHeight="1" x14ac:dyDescent="0.2">
      <c r="B4" s="1" t="s">
        <v>0</v>
      </c>
      <c r="C4" s="350" t="s">
        <v>184</v>
      </c>
      <c r="D4" s="350"/>
      <c r="E4" s="350"/>
      <c r="F4" s="350"/>
      <c r="G4" s="350"/>
      <c r="H4" s="350"/>
      <c r="I4" s="350"/>
      <c r="J4" s="350"/>
      <c r="K4" s="350"/>
      <c r="L4" s="350"/>
      <c r="N4" s="49"/>
      <c r="O4" s="50"/>
      <c r="P4" s="50"/>
      <c r="Q4" s="50"/>
      <c r="R4" s="50"/>
      <c r="S4" s="50"/>
      <c r="T4" s="50"/>
    </row>
    <row r="5" spans="2:20" ht="18" customHeight="1" x14ac:dyDescent="0.2">
      <c r="B5" s="1" t="s">
        <v>1</v>
      </c>
      <c r="C5" s="350" t="s">
        <v>11</v>
      </c>
      <c r="D5" s="350"/>
      <c r="E5" s="350"/>
      <c r="F5" s="350"/>
      <c r="G5" s="350"/>
      <c r="H5" s="350"/>
      <c r="I5" s="350"/>
      <c r="J5" s="350"/>
      <c r="K5" s="350"/>
      <c r="L5" s="350"/>
      <c r="N5" s="50"/>
      <c r="O5" s="50"/>
      <c r="P5" s="50"/>
      <c r="Q5" s="50"/>
      <c r="R5" s="50"/>
      <c r="S5" s="50"/>
      <c r="T5" s="50"/>
    </row>
    <row r="6" spans="2:20" ht="18" customHeight="1" x14ac:dyDescent="0.2">
      <c r="B6" s="1" t="s">
        <v>2</v>
      </c>
      <c r="C6" s="350" t="s">
        <v>228</v>
      </c>
      <c r="D6" s="350"/>
      <c r="E6" s="350"/>
      <c r="F6" s="350"/>
      <c r="G6" s="350"/>
      <c r="H6" s="350"/>
      <c r="I6" s="350"/>
      <c r="J6" s="350"/>
      <c r="K6" s="350"/>
      <c r="L6" s="350"/>
      <c r="N6" s="50"/>
      <c r="O6" s="50"/>
      <c r="P6" s="50"/>
      <c r="Q6" s="50"/>
      <c r="R6" s="50"/>
      <c r="S6" s="50"/>
      <c r="T6" s="50"/>
    </row>
    <row r="8" spans="2:20" ht="18" customHeight="1" x14ac:dyDescent="0.2">
      <c r="B8" s="360" t="s">
        <v>3</v>
      </c>
      <c r="C8" s="361" t="s">
        <v>219</v>
      </c>
      <c r="D8" s="361"/>
      <c r="E8" s="361"/>
      <c r="F8" s="361"/>
      <c r="G8" s="361"/>
      <c r="H8" s="361"/>
      <c r="I8" s="361"/>
      <c r="J8" s="361"/>
      <c r="K8" s="361"/>
      <c r="L8" s="361"/>
    </row>
    <row r="9" spans="2:20" ht="18" customHeight="1" x14ac:dyDescent="0.2">
      <c r="B9" s="360"/>
      <c r="C9" s="361"/>
      <c r="D9" s="361"/>
      <c r="E9" s="361"/>
      <c r="F9" s="361"/>
      <c r="G9" s="361"/>
      <c r="H9" s="361"/>
      <c r="I9" s="361"/>
      <c r="J9" s="361"/>
      <c r="K9" s="361"/>
      <c r="L9" s="361"/>
    </row>
    <row r="10" spans="2:20" ht="18" customHeight="1" x14ac:dyDescent="0.2">
      <c r="B10" s="360"/>
      <c r="C10" s="361"/>
      <c r="D10" s="361"/>
      <c r="E10" s="361"/>
      <c r="F10" s="361"/>
      <c r="G10" s="361"/>
      <c r="H10" s="361"/>
      <c r="I10" s="361"/>
      <c r="J10" s="361"/>
      <c r="K10" s="361"/>
      <c r="L10" s="361"/>
    </row>
    <row r="11" spans="2:20" ht="18" customHeight="1" x14ac:dyDescent="0.2">
      <c r="B11" s="360"/>
      <c r="C11" s="361"/>
      <c r="D11" s="361"/>
      <c r="E11" s="361"/>
      <c r="F11" s="361"/>
      <c r="G11" s="361"/>
      <c r="H11" s="361"/>
      <c r="I11" s="361"/>
      <c r="J11" s="361"/>
      <c r="K11" s="361"/>
      <c r="L11" s="361"/>
    </row>
    <row r="12" spans="2:20" ht="18" customHeight="1" x14ac:dyDescent="0.2">
      <c r="B12" s="360"/>
      <c r="C12" s="361"/>
      <c r="D12" s="361"/>
      <c r="E12" s="361"/>
      <c r="F12" s="361"/>
      <c r="G12" s="361"/>
      <c r="H12" s="361"/>
      <c r="I12" s="361"/>
      <c r="J12" s="361"/>
      <c r="K12" s="361"/>
      <c r="L12" s="361"/>
    </row>
    <row r="13" spans="2:20" ht="18" customHeight="1" x14ac:dyDescent="0.2">
      <c r="B13" s="360"/>
      <c r="C13" s="361"/>
      <c r="D13" s="361"/>
      <c r="E13" s="361"/>
      <c r="F13" s="361"/>
      <c r="G13" s="361"/>
      <c r="H13" s="361"/>
      <c r="I13" s="361"/>
      <c r="J13" s="361"/>
      <c r="K13" s="361"/>
      <c r="L13" s="361"/>
    </row>
    <row r="14" spans="2:20" ht="18" customHeight="1" x14ac:dyDescent="0.2">
      <c r="B14" s="360"/>
      <c r="C14" s="361"/>
      <c r="D14" s="361"/>
      <c r="E14" s="361"/>
      <c r="F14" s="361"/>
      <c r="G14" s="361"/>
      <c r="H14" s="361"/>
      <c r="I14" s="361"/>
      <c r="J14" s="361"/>
      <c r="K14" s="361"/>
      <c r="L14" s="361"/>
    </row>
    <row r="15" spans="2:20" ht="18" customHeight="1" x14ac:dyDescent="0.2">
      <c r="B15" s="360"/>
      <c r="C15" s="361"/>
      <c r="D15" s="361"/>
      <c r="E15" s="361"/>
      <c r="F15" s="361"/>
      <c r="G15" s="361"/>
      <c r="H15" s="361"/>
      <c r="I15" s="361"/>
      <c r="J15" s="361"/>
      <c r="K15" s="361"/>
      <c r="L15" s="361"/>
    </row>
    <row r="16" spans="2:20" ht="18" customHeight="1" x14ac:dyDescent="0.2">
      <c r="B16" s="360"/>
      <c r="C16" s="361"/>
      <c r="D16" s="361"/>
      <c r="E16" s="361"/>
      <c r="F16" s="361"/>
      <c r="G16" s="361"/>
      <c r="H16" s="361"/>
      <c r="I16" s="361"/>
      <c r="J16" s="361"/>
      <c r="K16" s="361"/>
      <c r="L16" s="361"/>
    </row>
    <row r="17" spans="2:12" ht="18" customHeight="1" x14ac:dyDescent="0.2">
      <c r="B17" s="360"/>
      <c r="C17" s="361"/>
      <c r="D17" s="361"/>
      <c r="E17" s="361"/>
      <c r="F17" s="361"/>
      <c r="G17" s="361"/>
      <c r="H17" s="361"/>
      <c r="I17" s="361"/>
      <c r="J17" s="361"/>
      <c r="K17" s="361"/>
      <c r="L17" s="361"/>
    </row>
    <row r="18" spans="2:12" ht="18" customHeight="1" x14ac:dyDescent="0.2">
      <c r="B18" s="360"/>
      <c r="C18" s="361"/>
      <c r="D18" s="361"/>
      <c r="E18" s="361"/>
      <c r="F18" s="361"/>
      <c r="G18" s="361"/>
      <c r="H18" s="361"/>
      <c r="I18" s="361"/>
      <c r="J18" s="361"/>
      <c r="K18" s="361"/>
      <c r="L18" s="361"/>
    </row>
    <row r="19" spans="2:12" ht="45" customHeight="1" x14ac:dyDescent="0.2">
      <c r="B19" s="360"/>
      <c r="C19" s="361"/>
      <c r="D19" s="361"/>
      <c r="E19" s="361"/>
      <c r="F19" s="361"/>
      <c r="G19" s="361"/>
      <c r="H19" s="361"/>
      <c r="I19" s="361"/>
      <c r="J19" s="361"/>
      <c r="K19" s="361"/>
      <c r="L19" s="361"/>
    </row>
    <row r="20" spans="2:12" ht="18" customHeight="1" x14ac:dyDescent="0.2">
      <c r="B20" s="360"/>
      <c r="C20" s="5" t="s">
        <v>6</v>
      </c>
      <c r="D20" s="53" t="s">
        <v>215</v>
      </c>
      <c r="E20" s="53" t="s">
        <v>216</v>
      </c>
      <c r="F20" s="51" t="s">
        <v>7</v>
      </c>
      <c r="G20" s="5" t="s">
        <v>8</v>
      </c>
      <c r="H20" s="5" t="s">
        <v>213</v>
      </c>
      <c r="I20" s="5" t="s">
        <v>214</v>
      </c>
      <c r="J20" s="5" t="s">
        <v>9</v>
      </c>
      <c r="K20" s="362" t="s">
        <v>27</v>
      </c>
      <c r="L20" s="363"/>
    </row>
    <row r="21" spans="2:12" ht="18" customHeight="1" x14ac:dyDescent="0.2">
      <c r="B21" s="360"/>
      <c r="C21" s="4">
        <v>1</v>
      </c>
      <c r="D21" s="54">
        <v>19293</v>
      </c>
      <c r="E21" s="54" t="s">
        <v>217</v>
      </c>
      <c r="F21" s="48" t="s">
        <v>212</v>
      </c>
      <c r="G21" s="4">
        <v>120</v>
      </c>
      <c r="H21" s="4">
        <v>20</v>
      </c>
      <c r="I21" s="4">
        <v>120</v>
      </c>
      <c r="J21" s="4">
        <f>G21-I21</f>
        <v>0</v>
      </c>
      <c r="K21" s="364" t="s">
        <v>28</v>
      </c>
      <c r="L21" s="364"/>
    </row>
    <row r="22" spans="2:12" ht="18" customHeight="1" x14ac:dyDescent="0.2">
      <c r="B22" s="360"/>
      <c r="C22" s="4">
        <v>2</v>
      </c>
      <c r="D22" s="54">
        <v>19294</v>
      </c>
      <c r="E22" s="55">
        <v>43234</v>
      </c>
      <c r="F22" s="52" t="s">
        <v>218</v>
      </c>
      <c r="G22" s="4">
        <v>300</v>
      </c>
      <c r="H22" s="4">
        <v>100</v>
      </c>
      <c r="I22" s="4">
        <v>100</v>
      </c>
      <c r="J22" s="4">
        <f>G22-I22</f>
        <v>200</v>
      </c>
      <c r="K22" s="364" t="s">
        <v>28</v>
      </c>
      <c r="L22" s="364"/>
    </row>
    <row r="23" spans="2:12" ht="18" customHeight="1" x14ac:dyDescent="0.2">
      <c r="B23" s="360"/>
      <c r="C23" s="359" t="s">
        <v>12</v>
      </c>
      <c r="D23" s="359"/>
      <c r="E23" s="359"/>
      <c r="F23" s="350"/>
      <c r="G23" s="350"/>
      <c r="H23" s="350"/>
      <c r="I23" s="350"/>
      <c r="J23" s="350"/>
      <c r="K23" s="350"/>
      <c r="L23" s="350"/>
    </row>
    <row r="24" spans="2:12" ht="18" customHeight="1" x14ac:dyDescent="0.2">
      <c r="B24" s="360"/>
      <c r="C24" s="350"/>
      <c r="D24" s="350"/>
      <c r="E24" s="350"/>
      <c r="F24" s="350"/>
      <c r="G24" s="350"/>
      <c r="H24" s="350"/>
      <c r="I24" s="350"/>
      <c r="J24" s="350"/>
      <c r="K24" s="350"/>
      <c r="L24" s="350"/>
    </row>
    <row r="25" spans="2:12" ht="18" customHeight="1" x14ac:dyDescent="0.2">
      <c r="B25" s="360"/>
      <c r="C25" s="350"/>
      <c r="D25" s="350"/>
      <c r="E25" s="350"/>
      <c r="F25" s="350"/>
      <c r="G25" s="350"/>
      <c r="H25" s="350"/>
      <c r="I25" s="350"/>
      <c r="J25" s="350"/>
      <c r="K25" s="350"/>
      <c r="L25" s="350"/>
    </row>
    <row r="26" spans="2:12" ht="18" customHeight="1" x14ac:dyDescent="0.2">
      <c r="B26" s="360"/>
      <c r="C26" s="350"/>
      <c r="D26" s="350"/>
      <c r="E26" s="350"/>
      <c r="F26" s="350"/>
      <c r="G26" s="350"/>
      <c r="H26" s="350"/>
      <c r="I26" s="350"/>
      <c r="J26" s="350"/>
      <c r="K26" s="350"/>
      <c r="L26" s="350"/>
    </row>
    <row r="27" spans="2:12" ht="18" customHeight="1" x14ac:dyDescent="0.2">
      <c r="B27" s="360"/>
      <c r="C27" s="350"/>
      <c r="D27" s="350"/>
      <c r="E27" s="350"/>
      <c r="F27" s="350"/>
      <c r="G27" s="350"/>
      <c r="H27" s="350"/>
      <c r="I27" s="350"/>
      <c r="J27" s="350"/>
      <c r="K27" s="350"/>
      <c r="L27" s="350"/>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433</v>
      </c>
      <c r="C57" s="2" t="s">
        <v>432</v>
      </c>
    </row>
    <row r="58" spans="1:3" ht="18" customHeight="1" x14ac:dyDescent="0.2">
      <c r="A58" s="2">
        <v>70</v>
      </c>
      <c r="B58" s="2" t="s">
        <v>434</v>
      </c>
      <c r="C58" s="2" t="s">
        <v>432</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24" type="noConversion"/>
  <pageMargins left="0.7" right="0.7" top="0.75" bottom="0.75" header="0.3" footer="0.3"/>
  <pageSetup paperSize="9" orientation="portrait" horizontalDpi="1200" verticalDpi="120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451</v>
      </c>
      <c r="D2" s="350"/>
      <c r="E2" s="350"/>
      <c r="F2" s="350"/>
      <c r="G2" s="350"/>
      <c r="H2" s="350"/>
      <c r="I2" s="350"/>
      <c r="J2" s="350"/>
    </row>
    <row r="3" spans="2:10" x14ac:dyDescent="0.2">
      <c r="C3" s="3"/>
      <c r="D3" s="3"/>
      <c r="E3" s="3"/>
      <c r="F3" s="3"/>
      <c r="G3" s="3"/>
      <c r="H3" s="3"/>
      <c r="I3" s="3"/>
      <c r="J3" s="3"/>
    </row>
    <row r="4" spans="2:10" ht="18" customHeight="1" x14ac:dyDescent="0.2">
      <c r="B4" s="1" t="s">
        <v>0</v>
      </c>
      <c r="C4" s="350" t="s">
        <v>365</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368</v>
      </c>
      <c r="D6" s="350"/>
      <c r="E6" s="350"/>
      <c r="F6" s="350"/>
      <c r="G6" s="350"/>
      <c r="H6" s="350"/>
      <c r="I6" s="350"/>
      <c r="J6" s="350"/>
    </row>
    <row r="8" spans="2:10" ht="18" customHeight="1" x14ac:dyDescent="0.2">
      <c r="B8" s="360" t="s">
        <v>3</v>
      </c>
      <c r="C8" s="361" t="s">
        <v>366</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1"/>
      <c r="H16" s="361"/>
      <c r="I16" s="361"/>
      <c r="J16" s="361"/>
    </row>
    <row r="17" spans="2:10" ht="18" customHeight="1" x14ac:dyDescent="0.2">
      <c r="B17" s="360"/>
      <c r="C17" s="361"/>
      <c r="D17" s="361"/>
      <c r="E17" s="361"/>
      <c r="F17" s="361"/>
      <c r="G17" s="361"/>
      <c r="H17" s="361"/>
      <c r="I17" s="361"/>
      <c r="J17" s="361"/>
    </row>
    <row r="18" spans="2:10" ht="36" customHeight="1" x14ac:dyDescent="0.2">
      <c r="B18" s="360"/>
      <c r="C18" s="366"/>
      <c r="D18" s="366"/>
      <c r="E18" s="366"/>
      <c r="F18" s="366"/>
      <c r="G18" s="366"/>
      <c r="H18" s="366"/>
      <c r="I18" s="366"/>
      <c r="J18" s="366"/>
    </row>
    <row r="19" spans="2:10" ht="18" customHeight="1" x14ac:dyDescent="0.2">
      <c r="B19" s="360"/>
      <c r="C19" s="5" t="s">
        <v>6</v>
      </c>
      <c r="D19" s="13" t="s">
        <v>49</v>
      </c>
      <c r="E19" s="18"/>
      <c r="F19" s="14"/>
      <c r="G19" s="5" t="s">
        <v>25</v>
      </c>
      <c r="J19" s="17"/>
    </row>
    <row r="20" spans="2:10" ht="18" customHeight="1" x14ac:dyDescent="0.2">
      <c r="B20" s="360"/>
      <c r="C20" s="4">
        <v>1</v>
      </c>
      <c r="D20" s="16" t="s">
        <v>10</v>
      </c>
      <c r="E20" s="19"/>
      <c r="F20" s="15"/>
      <c r="G20" s="4">
        <v>120</v>
      </c>
      <c r="J20" s="17"/>
    </row>
    <row r="21" spans="2:10" ht="18" customHeight="1" x14ac:dyDescent="0.2">
      <c r="B21" s="360"/>
      <c r="C21" s="367" t="s">
        <v>12</v>
      </c>
      <c r="D21" s="368"/>
      <c r="E21" s="368"/>
      <c r="F21" s="368"/>
      <c r="G21" s="368"/>
      <c r="H21" s="368"/>
      <c r="I21" s="368"/>
      <c r="J21" s="368"/>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24"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452</v>
      </c>
      <c r="D2" s="350"/>
      <c r="E2" s="350"/>
      <c r="F2" s="350"/>
      <c r="G2" s="350"/>
      <c r="H2" s="350"/>
      <c r="I2" s="350"/>
      <c r="J2" s="350"/>
    </row>
    <row r="3" spans="2:10" x14ac:dyDescent="0.2">
      <c r="C3" s="3"/>
      <c r="D3" s="3"/>
      <c r="E3" s="3"/>
      <c r="F3" s="3"/>
      <c r="G3" s="3"/>
      <c r="H3" s="3"/>
      <c r="I3" s="3"/>
      <c r="J3" s="3"/>
    </row>
    <row r="4" spans="2:10" ht="18" customHeight="1" x14ac:dyDescent="0.2">
      <c r="B4" s="1" t="s">
        <v>0</v>
      </c>
      <c r="C4" s="350" t="s">
        <v>365</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471</v>
      </c>
      <c r="D6" s="350"/>
      <c r="E6" s="350"/>
      <c r="F6" s="350"/>
      <c r="G6" s="350"/>
      <c r="H6" s="350"/>
      <c r="I6" s="350"/>
      <c r="J6" s="350"/>
    </row>
    <row r="8" spans="2:10" ht="18" customHeight="1" x14ac:dyDescent="0.2">
      <c r="B8" s="360" t="s">
        <v>3</v>
      </c>
      <c r="C8" s="386" t="s">
        <v>367</v>
      </c>
      <c r="D8" s="387"/>
      <c r="E8" s="387"/>
      <c r="F8" s="387"/>
      <c r="G8" s="387"/>
      <c r="H8" s="387"/>
      <c r="I8" s="387"/>
      <c r="J8" s="388"/>
    </row>
    <row r="9" spans="2:10" ht="18" customHeight="1" x14ac:dyDescent="0.2">
      <c r="B9" s="360"/>
      <c r="C9" s="344"/>
      <c r="D9" s="345"/>
      <c r="E9" s="345"/>
      <c r="F9" s="345"/>
      <c r="G9" s="345"/>
      <c r="H9" s="345"/>
      <c r="I9" s="345"/>
      <c r="J9" s="346"/>
    </row>
    <row r="10" spans="2:10" ht="18" customHeight="1" x14ac:dyDescent="0.2">
      <c r="B10" s="360"/>
      <c r="C10" s="344"/>
      <c r="D10" s="345"/>
      <c r="E10" s="345"/>
      <c r="F10" s="345"/>
      <c r="G10" s="345"/>
      <c r="H10" s="345"/>
      <c r="I10" s="345"/>
      <c r="J10" s="346"/>
    </row>
    <row r="11" spans="2:10" ht="18" customHeight="1" x14ac:dyDescent="0.2">
      <c r="B11" s="360"/>
      <c r="C11" s="344"/>
      <c r="D11" s="345"/>
      <c r="E11" s="345"/>
      <c r="F11" s="345"/>
      <c r="G11" s="345"/>
      <c r="H11" s="345"/>
      <c r="I11" s="345"/>
      <c r="J11" s="346"/>
    </row>
    <row r="12" spans="2:10" ht="18" customHeight="1" x14ac:dyDescent="0.2">
      <c r="B12" s="360"/>
      <c r="C12" s="344"/>
      <c r="D12" s="345"/>
      <c r="E12" s="345"/>
      <c r="F12" s="345"/>
      <c r="G12" s="345"/>
      <c r="H12" s="345"/>
      <c r="I12" s="345"/>
      <c r="J12" s="346"/>
    </row>
    <row r="13" spans="2:10" ht="13.5" customHeight="1" x14ac:dyDescent="0.2">
      <c r="B13" s="360"/>
      <c r="C13" s="344"/>
      <c r="D13" s="345"/>
      <c r="E13" s="345"/>
      <c r="F13" s="345"/>
      <c r="G13" s="345"/>
      <c r="H13" s="345"/>
      <c r="I13" s="345"/>
      <c r="J13" s="346"/>
    </row>
    <row r="14" spans="2:10" ht="18" customHeight="1" x14ac:dyDescent="0.2">
      <c r="B14" s="360"/>
      <c r="C14" s="5" t="s">
        <v>6</v>
      </c>
      <c r="D14" s="13" t="s">
        <v>109</v>
      </c>
      <c r="E14" s="14"/>
      <c r="F14" s="18" t="s">
        <v>110</v>
      </c>
      <c r="G14" s="5" t="s">
        <v>111</v>
      </c>
      <c r="J14" s="17"/>
    </row>
    <row r="15" spans="2:10" ht="18" customHeight="1" x14ac:dyDescent="0.2">
      <c r="B15" s="360"/>
      <c r="C15" s="4">
        <v>1</v>
      </c>
      <c r="D15" s="39" t="s">
        <v>112</v>
      </c>
      <c r="E15" s="15"/>
      <c r="F15" s="15"/>
      <c r="G15" s="4"/>
      <c r="J15" s="17"/>
    </row>
    <row r="16" spans="2:10" ht="18" customHeight="1" x14ac:dyDescent="0.2">
      <c r="B16" s="360"/>
      <c r="C16" s="37">
        <v>2</v>
      </c>
      <c r="D16" s="39" t="s">
        <v>114</v>
      </c>
      <c r="E16" s="38"/>
      <c r="F16" s="38"/>
      <c r="G16" s="37"/>
      <c r="J16" s="17"/>
    </row>
    <row r="17" spans="2:10" ht="18" customHeight="1" x14ac:dyDescent="0.2">
      <c r="B17" s="360"/>
      <c r="C17" s="37">
        <v>3</v>
      </c>
      <c r="D17" s="39" t="s">
        <v>113</v>
      </c>
      <c r="E17" s="38"/>
      <c r="F17" s="38"/>
      <c r="G17" s="37"/>
      <c r="J17" s="17"/>
    </row>
    <row r="18" spans="2:10" ht="18" customHeight="1" x14ac:dyDescent="0.2">
      <c r="B18" s="360"/>
      <c r="C18" s="37">
        <v>4</v>
      </c>
      <c r="D18" s="39" t="s">
        <v>115</v>
      </c>
      <c r="E18" s="38"/>
      <c r="F18" s="38"/>
      <c r="G18" s="37"/>
      <c r="J18" s="17"/>
    </row>
    <row r="19" spans="2:10" ht="18" customHeight="1" x14ac:dyDescent="0.2">
      <c r="B19" s="360"/>
      <c r="C19" s="37">
        <v>5</v>
      </c>
      <c r="D19" s="39" t="s">
        <v>116</v>
      </c>
      <c r="E19" s="38"/>
      <c r="F19" s="38"/>
      <c r="G19" s="37"/>
      <c r="J19" s="17"/>
    </row>
    <row r="20" spans="2:10" ht="18" customHeight="1" x14ac:dyDescent="0.2">
      <c r="B20" s="360"/>
      <c r="C20" s="37">
        <v>6</v>
      </c>
      <c r="D20" s="39" t="s">
        <v>148</v>
      </c>
      <c r="E20" s="38"/>
      <c r="F20" s="38"/>
      <c r="G20" s="37"/>
      <c r="J20" s="17"/>
    </row>
    <row r="21" spans="2:10" ht="18" customHeight="1" x14ac:dyDescent="0.2">
      <c r="B21" s="360"/>
      <c r="C21" s="367" t="s">
        <v>12</v>
      </c>
      <c r="D21" s="368"/>
      <c r="E21" s="368"/>
      <c r="F21" s="368"/>
      <c r="G21" s="368"/>
      <c r="H21" s="368"/>
      <c r="I21" s="368"/>
      <c r="J21" s="368"/>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4"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350" t="s">
        <v>464</v>
      </c>
      <c r="D2" s="350"/>
      <c r="E2" s="350"/>
      <c r="F2" s="350"/>
      <c r="G2" s="350"/>
      <c r="H2" s="350"/>
      <c r="I2" s="350"/>
      <c r="J2" s="350"/>
      <c r="K2" s="350"/>
      <c r="L2" s="350"/>
    </row>
    <row r="3" spans="2:20" x14ac:dyDescent="0.2">
      <c r="C3" s="3"/>
      <c r="D3" s="3"/>
      <c r="E3" s="3"/>
      <c r="F3" s="3"/>
      <c r="G3" s="3"/>
      <c r="H3" s="3"/>
      <c r="I3" s="3"/>
      <c r="J3" s="3"/>
      <c r="K3" s="3"/>
      <c r="L3" s="3"/>
    </row>
    <row r="4" spans="2:20" ht="18" customHeight="1" x14ac:dyDescent="0.2">
      <c r="B4" s="1" t="s">
        <v>0</v>
      </c>
      <c r="C4" s="350" t="s">
        <v>378</v>
      </c>
      <c r="D4" s="350"/>
      <c r="E4" s="350"/>
      <c r="F4" s="350"/>
      <c r="G4" s="350"/>
      <c r="H4" s="350"/>
      <c r="I4" s="350"/>
      <c r="J4" s="350"/>
      <c r="K4" s="350"/>
      <c r="L4" s="350"/>
      <c r="N4" s="49"/>
      <c r="O4" s="50"/>
      <c r="P4" s="50"/>
      <c r="Q4" s="50"/>
      <c r="R4" s="50"/>
      <c r="S4" s="50"/>
      <c r="T4" s="50"/>
    </row>
    <row r="5" spans="2:20" ht="18" customHeight="1" x14ac:dyDescent="0.2">
      <c r="B5" s="1" t="s">
        <v>1</v>
      </c>
      <c r="C5" s="350"/>
      <c r="D5" s="350"/>
      <c r="E5" s="350"/>
      <c r="F5" s="350"/>
      <c r="G5" s="350"/>
      <c r="H5" s="350"/>
      <c r="I5" s="350"/>
      <c r="J5" s="350"/>
      <c r="K5" s="350"/>
      <c r="L5" s="350"/>
      <c r="N5" s="50"/>
      <c r="O5" s="50"/>
      <c r="P5" s="50"/>
      <c r="Q5" s="50"/>
      <c r="R5" s="50"/>
      <c r="S5" s="50"/>
      <c r="T5" s="50"/>
    </row>
    <row r="6" spans="2:20" ht="18" customHeight="1" x14ac:dyDescent="0.2">
      <c r="B6" s="1" t="s">
        <v>2</v>
      </c>
      <c r="C6" s="350" t="s">
        <v>585</v>
      </c>
      <c r="D6" s="350"/>
      <c r="E6" s="350"/>
      <c r="F6" s="350"/>
      <c r="G6" s="350"/>
      <c r="H6" s="350"/>
      <c r="I6" s="350"/>
      <c r="J6" s="350"/>
      <c r="K6" s="350"/>
      <c r="L6" s="350"/>
      <c r="M6" s="2" t="s">
        <v>472</v>
      </c>
      <c r="N6" s="50"/>
      <c r="O6" s="50"/>
      <c r="P6" s="50"/>
      <c r="Q6" s="50"/>
      <c r="R6" s="50"/>
      <c r="S6" s="50"/>
      <c r="T6" s="50"/>
    </row>
    <row r="8" spans="2:20" ht="18" customHeight="1" x14ac:dyDescent="0.2">
      <c r="B8" s="360" t="s">
        <v>3</v>
      </c>
      <c r="C8" s="361" t="s">
        <v>379</v>
      </c>
      <c r="D8" s="361"/>
      <c r="E8" s="361"/>
      <c r="F8" s="361"/>
      <c r="G8" s="361"/>
      <c r="H8" s="361"/>
      <c r="I8" s="361"/>
      <c r="J8" s="361"/>
      <c r="K8" s="361"/>
      <c r="L8" s="361"/>
    </row>
    <row r="9" spans="2:20" ht="18" customHeight="1" x14ac:dyDescent="0.2">
      <c r="B9" s="360"/>
      <c r="C9" s="361"/>
      <c r="D9" s="361"/>
      <c r="E9" s="361"/>
      <c r="F9" s="361"/>
      <c r="G9" s="361"/>
      <c r="H9" s="361"/>
      <c r="I9" s="361"/>
      <c r="J9" s="361"/>
      <c r="K9" s="361"/>
      <c r="L9" s="361"/>
    </row>
    <row r="10" spans="2:20" ht="18" customHeight="1" x14ac:dyDescent="0.2">
      <c r="B10" s="360"/>
      <c r="C10" s="361"/>
      <c r="D10" s="361"/>
      <c r="E10" s="361"/>
      <c r="F10" s="361"/>
      <c r="G10" s="361"/>
      <c r="H10" s="361"/>
      <c r="I10" s="361"/>
      <c r="J10" s="361"/>
      <c r="K10" s="361"/>
      <c r="L10" s="361"/>
    </row>
    <row r="11" spans="2:20" ht="18" customHeight="1" x14ac:dyDescent="0.2">
      <c r="B11" s="360"/>
      <c r="C11" s="361"/>
      <c r="D11" s="361"/>
      <c r="E11" s="361"/>
      <c r="F11" s="361"/>
      <c r="G11" s="361"/>
      <c r="H11" s="361"/>
      <c r="I11" s="361"/>
      <c r="J11" s="361"/>
      <c r="K11" s="361"/>
      <c r="L11" s="361"/>
    </row>
    <row r="12" spans="2:20" ht="18" customHeight="1" x14ac:dyDescent="0.2">
      <c r="B12" s="360"/>
      <c r="C12" s="361"/>
      <c r="D12" s="361"/>
      <c r="E12" s="361"/>
      <c r="F12" s="361"/>
      <c r="G12" s="361"/>
      <c r="H12" s="361"/>
      <c r="I12" s="361"/>
      <c r="J12" s="361"/>
      <c r="K12" s="361"/>
      <c r="L12" s="361"/>
    </row>
    <row r="13" spans="2:20" ht="18" customHeight="1" x14ac:dyDescent="0.2">
      <c r="B13" s="360"/>
      <c r="C13" s="361"/>
      <c r="D13" s="361"/>
      <c r="E13" s="361"/>
      <c r="F13" s="361"/>
      <c r="G13" s="361"/>
      <c r="H13" s="361"/>
      <c r="I13" s="361"/>
      <c r="J13" s="361"/>
      <c r="K13" s="361"/>
      <c r="L13" s="361"/>
    </row>
    <row r="14" spans="2:20" ht="18" customHeight="1" x14ac:dyDescent="0.2">
      <c r="B14" s="360"/>
      <c r="C14" s="361"/>
      <c r="D14" s="361"/>
      <c r="E14" s="361"/>
      <c r="F14" s="361"/>
      <c r="G14" s="361"/>
      <c r="H14" s="361"/>
      <c r="I14" s="361"/>
      <c r="J14" s="361"/>
      <c r="K14" s="361"/>
      <c r="L14" s="361"/>
    </row>
    <row r="15" spans="2:20" ht="12" customHeight="1" x14ac:dyDescent="0.2">
      <c r="B15" s="360"/>
      <c r="C15" s="361"/>
      <c r="D15" s="361"/>
      <c r="E15" s="361"/>
      <c r="F15" s="361"/>
      <c r="G15" s="361"/>
      <c r="H15" s="361"/>
      <c r="I15" s="361"/>
      <c r="J15" s="361"/>
      <c r="K15" s="361"/>
      <c r="L15" s="361"/>
    </row>
    <row r="16" spans="2:20" ht="18" customHeight="1" x14ac:dyDescent="0.2">
      <c r="B16" s="360"/>
      <c r="C16" s="5" t="s">
        <v>6</v>
      </c>
      <c r="D16" s="53" t="s">
        <v>215</v>
      </c>
      <c r="E16" s="53" t="s">
        <v>216</v>
      </c>
      <c r="F16" s="74" t="s">
        <v>7</v>
      </c>
      <c r="G16" s="5" t="s">
        <v>8</v>
      </c>
      <c r="H16" s="5" t="s">
        <v>213</v>
      </c>
      <c r="I16" s="5" t="s">
        <v>214</v>
      </c>
      <c r="J16" s="5" t="s">
        <v>9</v>
      </c>
      <c r="K16" s="362" t="s">
        <v>27</v>
      </c>
      <c r="L16" s="363"/>
    </row>
    <row r="17" spans="2:12" ht="18" customHeight="1" x14ac:dyDescent="0.2">
      <c r="B17" s="360"/>
      <c r="C17" s="4">
        <v>1</v>
      </c>
      <c r="D17" s="54">
        <v>193</v>
      </c>
      <c r="E17" s="54" t="s">
        <v>217</v>
      </c>
      <c r="F17" s="75" t="s">
        <v>212</v>
      </c>
      <c r="G17" s="4">
        <v>120</v>
      </c>
      <c r="H17" s="4">
        <v>20</v>
      </c>
      <c r="I17" s="4">
        <v>120</v>
      </c>
      <c r="J17" s="4">
        <f>G17-I17</f>
        <v>0</v>
      </c>
      <c r="K17" s="364" t="s">
        <v>28</v>
      </c>
      <c r="L17" s="364"/>
    </row>
    <row r="18" spans="2:12" ht="18" customHeight="1" x14ac:dyDescent="0.2">
      <c r="B18" s="360"/>
      <c r="C18" s="4">
        <v>2</v>
      </c>
      <c r="D18" s="54">
        <v>194</v>
      </c>
      <c r="E18" s="55">
        <v>43234</v>
      </c>
      <c r="F18" s="75" t="s">
        <v>218</v>
      </c>
      <c r="G18" s="4">
        <v>300</v>
      </c>
      <c r="H18" s="4">
        <v>100</v>
      </c>
      <c r="I18" s="4">
        <v>100</v>
      </c>
      <c r="J18" s="4">
        <f>G18-I18</f>
        <v>200</v>
      </c>
      <c r="K18" s="364" t="s">
        <v>28</v>
      </c>
      <c r="L18" s="364"/>
    </row>
    <row r="19" spans="2:12" ht="18" customHeight="1" x14ac:dyDescent="0.2">
      <c r="B19" s="360"/>
      <c r="C19" s="359" t="s">
        <v>12</v>
      </c>
      <c r="D19" s="359"/>
      <c r="E19" s="359"/>
      <c r="F19" s="350"/>
      <c r="G19" s="350"/>
      <c r="H19" s="350"/>
      <c r="I19" s="350"/>
      <c r="J19" s="350"/>
      <c r="K19" s="350"/>
      <c r="L19" s="350"/>
    </row>
    <row r="20" spans="2:12" ht="18" customHeight="1" x14ac:dyDescent="0.2">
      <c r="B20" s="360"/>
      <c r="C20" s="350"/>
      <c r="D20" s="350"/>
      <c r="E20" s="350"/>
      <c r="F20" s="350"/>
      <c r="G20" s="350"/>
      <c r="H20" s="350"/>
      <c r="I20" s="350"/>
      <c r="J20" s="350"/>
      <c r="K20" s="350"/>
      <c r="L20" s="350"/>
    </row>
    <row r="21" spans="2:12" ht="18" customHeight="1" x14ac:dyDescent="0.2">
      <c r="B21" s="360"/>
      <c r="C21" s="350"/>
      <c r="D21" s="350"/>
      <c r="E21" s="350"/>
      <c r="F21" s="350"/>
      <c r="G21" s="350"/>
      <c r="H21" s="350"/>
      <c r="I21" s="350"/>
      <c r="J21" s="350"/>
      <c r="K21" s="350"/>
      <c r="L21" s="350"/>
    </row>
    <row r="22" spans="2:12" ht="18" customHeight="1" x14ac:dyDescent="0.2">
      <c r="B22" s="360"/>
      <c r="C22" s="350"/>
      <c r="D22" s="350"/>
      <c r="E22" s="350"/>
      <c r="F22" s="350"/>
      <c r="G22" s="350"/>
      <c r="H22" s="350"/>
      <c r="I22" s="350"/>
      <c r="J22" s="350"/>
      <c r="K22" s="350"/>
      <c r="L22" s="350"/>
    </row>
    <row r="23" spans="2:12" ht="18" customHeight="1" x14ac:dyDescent="0.2">
      <c r="B23" s="360"/>
      <c r="C23" s="350"/>
      <c r="D23" s="350"/>
      <c r="E23" s="350"/>
      <c r="F23" s="350"/>
      <c r="G23" s="350"/>
      <c r="H23" s="350"/>
      <c r="I23" s="350"/>
      <c r="J23" s="350"/>
      <c r="K23" s="350"/>
      <c r="L23" s="350"/>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24"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50" t="s">
        <v>384</v>
      </c>
      <c r="D2" s="350"/>
      <c r="E2" s="350"/>
      <c r="F2" s="350"/>
      <c r="G2" s="350"/>
    </row>
    <row r="3" spans="2:7" x14ac:dyDescent="0.2">
      <c r="C3" s="3"/>
      <c r="D3" s="3"/>
      <c r="E3" s="3"/>
      <c r="F3" s="3"/>
      <c r="G3" s="3"/>
    </row>
    <row r="4" spans="2:7" ht="18" customHeight="1" x14ac:dyDescent="0.2">
      <c r="B4" s="1" t="s">
        <v>0</v>
      </c>
      <c r="C4" s="350" t="s">
        <v>272</v>
      </c>
      <c r="D4" s="350"/>
      <c r="E4" s="350"/>
      <c r="F4" s="350"/>
      <c r="G4" s="350"/>
    </row>
    <row r="5" spans="2:7" ht="18" customHeight="1" x14ac:dyDescent="0.2">
      <c r="B5" s="1" t="s">
        <v>1</v>
      </c>
      <c r="C5" s="350"/>
      <c r="D5" s="350"/>
      <c r="E5" s="350"/>
      <c r="F5" s="350"/>
      <c r="G5" s="350"/>
    </row>
    <row r="6" spans="2:7" ht="18" customHeight="1" x14ac:dyDescent="0.2">
      <c r="B6" s="1" t="s">
        <v>2</v>
      </c>
      <c r="C6" s="350" t="s">
        <v>385</v>
      </c>
      <c r="D6" s="350"/>
      <c r="E6" s="350"/>
      <c r="F6" s="350"/>
      <c r="G6" s="350"/>
    </row>
    <row r="8" spans="2:7" ht="18" customHeight="1" x14ac:dyDescent="0.2">
      <c r="B8" s="360" t="s">
        <v>3</v>
      </c>
      <c r="C8" s="361" t="s">
        <v>386</v>
      </c>
      <c r="D8" s="361"/>
      <c r="E8" s="361"/>
      <c r="F8" s="361"/>
      <c r="G8" s="361"/>
    </row>
    <row r="9" spans="2:7" ht="18" customHeight="1" x14ac:dyDescent="0.2">
      <c r="B9" s="360"/>
      <c r="C9" s="361"/>
      <c r="D9" s="361"/>
      <c r="E9" s="361"/>
      <c r="F9" s="361"/>
      <c r="G9" s="361"/>
    </row>
    <row r="10" spans="2:7" ht="18" customHeight="1" x14ac:dyDescent="0.2">
      <c r="B10" s="360"/>
      <c r="C10" s="361"/>
      <c r="D10" s="361"/>
      <c r="E10" s="361"/>
      <c r="F10" s="361"/>
      <c r="G10" s="361"/>
    </row>
    <row r="11" spans="2:7" ht="18" customHeight="1" x14ac:dyDescent="0.2">
      <c r="B11" s="360"/>
      <c r="C11" s="361"/>
      <c r="D11" s="361"/>
      <c r="E11" s="361"/>
      <c r="F11" s="361"/>
      <c r="G11" s="361"/>
    </row>
    <row r="12" spans="2:7" ht="18" customHeight="1" x14ac:dyDescent="0.2">
      <c r="B12" s="360"/>
      <c r="C12" s="361"/>
      <c r="D12" s="361"/>
      <c r="E12" s="361"/>
      <c r="F12" s="361"/>
      <c r="G12" s="361"/>
    </row>
    <row r="13" spans="2:7" ht="18" customHeight="1" x14ac:dyDescent="0.2">
      <c r="B13" s="360"/>
      <c r="C13" s="361"/>
      <c r="D13" s="361"/>
      <c r="E13" s="361"/>
      <c r="F13" s="361"/>
      <c r="G13" s="361"/>
    </row>
    <row r="14" spans="2:7" ht="18" customHeight="1" x14ac:dyDescent="0.2">
      <c r="B14" s="360"/>
      <c r="C14" s="361"/>
      <c r="D14" s="361"/>
      <c r="E14" s="361"/>
      <c r="F14" s="361"/>
      <c r="G14" s="361"/>
    </row>
    <row r="15" spans="2:7" ht="16.5" customHeight="1" x14ac:dyDescent="0.2">
      <c r="B15" s="360"/>
      <c r="C15" s="361"/>
      <c r="D15" s="361"/>
      <c r="E15" s="361"/>
      <c r="F15" s="366"/>
      <c r="G15" s="366"/>
    </row>
    <row r="16" spans="2:7" ht="18" customHeight="1" x14ac:dyDescent="0.2">
      <c r="B16" s="360"/>
      <c r="C16" s="5" t="s">
        <v>6</v>
      </c>
      <c r="D16" s="362" t="s">
        <v>191</v>
      </c>
      <c r="E16" s="363"/>
      <c r="F16" s="5" t="s">
        <v>275</v>
      </c>
      <c r="G16" s="25"/>
    </row>
    <row r="17" spans="2:7" ht="18" customHeight="1" x14ac:dyDescent="0.2">
      <c r="B17" s="360"/>
      <c r="C17" s="4">
        <v>1</v>
      </c>
      <c r="D17" s="394" t="s">
        <v>274</v>
      </c>
      <c r="E17" s="395"/>
      <c r="F17" s="4">
        <v>30</v>
      </c>
      <c r="G17" s="25"/>
    </row>
    <row r="18" spans="2:7" ht="18" customHeight="1" x14ac:dyDescent="0.2">
      <c r="B18" s="360"/>
      <c r="C18" s="359" t="s">
        <v>12</v>
      </c>
      <c r="D18" s="350"/>
      <c r="E18" s="350"/>
      <c r="F18" s="368"/>
      <c r="G18" s="368"/>
    </row>
    <row r="19" spans="2:7" ht="18" customHeight="1" x14ac:dyDescent="0.2">
      <c r="B19" s="360"/>
      <c r="C19" s="350"/>
      <c r="D19" s="350"/>
      <c r="E19" s="350"/>
      <c r="F19" s="350"/>
      <c r="G19" s="350"/>
    </row>
    <row r="20" spans="2:7" ht="18" customHeight="1" x14ac:dyDescent="0.2">
      <c r="B20" s="360"/>
      <c r="C20" s="350"/>
      <c r="D20" s="350"/>
      <c r="E20" s="350"/>
      <c r="F20" s="350"/>
      <c r="G20" s="350"/>
    </row>
    <row r="21" spans="2:7" ht="18" customHeight="1" x14ac:dyDescent="0.2">
      <c r="B21" s="360"/>
      <c r="C21" s="350"/>
      <c r="D21" s="350"/>
      <c r="E21" s="350"/>
      <c r="F21" s="350"/>
      <c r="G21" s="350"/>
    </row>
    <row r="22" spans="2:7" ht="18" customHeight="1" x14ac:dyDescent="0.2">
      <c r="B22" s="360"/>
      <c r="C22" s="350"/>
      <c r="D22" s="350"/>
      <c r="E22" s="350"/>
      <c r="F22" s="350"/>
      <c r="G22" s="350"/>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4"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429"/>
      <c r="C1" s="429"/>
      <c r="D1" s="429"/>
      <c r="E1" s="429"/>
      <c r="F1" s="429"/>
      <c r="G1" s="429"/>
      <c r="I1" s="429" t="s">
        <v>391</v>
      </c>
      <c r="J1" s="429"/>
      <c r="K1" s="429"/>
      <c r="L1" s="429"/>
      <c r="M1" s="429"/>
      <c r="N1" s="429"/>
      <c r="O1" s="72"/>
    </row>
    <row r="2" spans="2:15" ht="18" customHeight="1" x14ac:dyDescent="0.2">
      <c r="B2" s="1" t="s">
        <v>4</v>
      </c>
      <c r="C2" s="350" t="s">
        <v>408</v>
      </c>
      <c r="D2" s="350"/>
      <c r="E2" s="350"/>
      <c r="F2" s="350"/>
      <c r="G2" s="350"/>
      <c r="I2" s="1" t="s">
        <v>4</v>
      </c>
      <c r="J2" s="350" t="s">
        <v>392</v>
      </c>
      <c r="K2" s="350"/>
      <c r="L2" s="350"/>
      <c r="M2" s="350"/>
      <c r="N2" s="350"/>
    </row>
    <row r="3" spans="2:15" x14ac:dyDescent="0.2">
      <c r="C3" s="3"/>
      <c r="D3" s="3"/>
      <c r="E3" s="3"/>
      <c r="F3" s="3"/>
      <c r="G3" s="3"/>
      <c r="J3" s="3"/>
      <c r="K3" s="3"/>
      <c r="L3" s="3"/>
      <c r="M3" s="3"/>
      <c r="N3" s="3"/>
    </row>
    <row r="4" spans="2:15" ht="18" customHeight="1" x14ac:dyDescent="0.2">
      <c r="B4" s="1" t="s">
        <v>0</v>
      </c>
      <c r="C4" s="430" t="s">
        <v>393</v>
      </c>
      <c r="D4" s="431"/>
      <c r="E4" s="431"/>
      <c r="F4" s="431"/>
      <c r="G4" s="432"/>
      <c r="I4" s="1" t="s">
        <v>0</v>
      </c>
      <c r="J4" s="430" t="s">
        <v>393</v>
      </c>
      <c r="K4" s="431"/>
      <c r="L4" s="431"/>
      <c r="M4" s="431"/>
      <c r="N4" s="432"/>
    </row>
    <row r="5" spans="2:15" ht="18" customHeight="1" x14ac:dyDescent="0.2">
      <c r="B5" s="1" t="s">
        <v>1</v>
      </c>
      <c r="C5" s="350"/>
      <c r="D5" s="350"/>
      <c r="E5" s="350"/>
      <c r="F5" s="350"/>
      <c r="G5" s="350"/>
      <c r="I5" s="1" t="s">
        <v>1</v>
      </c>
      <c r="J5" s="350"/>
      <c r="K5" s="350"/>
      <c r="L5" s="350"/>
      <c r="M5" s="350"/>
      <c r="N5" s="350"/>
    </row>
    <row r="6" spans="2:15" ht="18" customHeight="1" x14ac:dyDescent="0.2">
      <c r="B6" s="1" t="s">
        <v>2</v>
      </c>
      <c r="C6" s="350" t="s">
        <v>474</v>
      </c>
      <c r="D6" s="350"/>
      <c r="E6" s="350"/>
      <c r="F6" s="350"/>
      <c r="G6" s="350"/>
      <c r="I6" s="1" t="s">
        <v>2</v>
      </c>
      <c r="J6" s="350" t="s">
        <v>475</v>
      </c>
      <c r="K6" s="350"/>
      <c r="L6" s="350"/>
      <c r="M6" s="350"/>
      <c r="N6" s="350"/>
    </row>
    <row r="8" spans="2:15" ht="18" customHeight="1" x14ac:dyDescent="0.2">
      <c r="B8" s="410" t="s">
        <v>3</v>
      </c>
      <c r="C8" s="386" t="s">
        <v>495</v>
      </c>
      <c r="D8" s="387"/>
      <c r="E8" s="387"/>
      <c r="F8" s="387"/>
      <c r="G8" s="388"/>
      <c r="I8" s="410" t="s">
        <v>3</v>
      </c>
      <c r="J8" s="386" t="s">
        <v>496</v>
      </c>
      <c r="K8" s="387"/>
      <c r="L8" s="387"/>
      <c r="M8" s="387"/>
      <c r="N8" s="388"/>
    </row>
    <row r="9" spans="2:15" ht="18" customHeight="1" x14ac:dyDescent="0.2">
      <c r="B9" s="410"/>
      <c r="C9" s="344"/>
      <c r="D9" s="345"/>
      <c r="E9" s="345"/>
      <c r="F9" s="345"/>
      <c r="G9" s="346"/>
      <c r="I9" s="410"/>
      <c r="J9" s="344"/>
      <c r="K9" s="345"/>
      <c r="L9" s="345"/>
      <c r="M9" s="345"/>
      <c r="N9" s="346"/>
    </row>
    <row r="10" spans="2:15" ht="18" customHeight="1" x14ac:dyDescent="0.2">
      <c r="B10" s="410"/>
      <c r="C10" s="344"/>
      <c r="D10" s="345"/>
      <c r="E10" s="345"/>
      <c r="F10" s="345"/>
      <c r="G10" s="346"/>
      <c r="I10" s="410"/>
      <c r="J10" s="344"/>
      <c r="K10" s="345"/>
      <c r="L10" s="345"/>
      <c r="M10" s="345"/>
      <c r="N10" s="346"/>
    </row>
    <row r="11" spans="2:15" ht="18" customHeight="1" x14ac:dyDescent="0.2">
      <c r="B11" s="410"/>
      <c r="C11" s="344"/>
      <c r="D11" s="345"/>
      <c r="E11" s="345"/>
      <c r="F11" s="345"/>
      <c r="G11" s="346"/>
      <c r="I11" s="410"/>
      <c r="J11" s="344"/>
      <c r="K11" s="345"/>
      <c r="L11" s="345"/>
      <c r="M11" s="345"/>
      <c r="N11" s="346"/>
    </row>
    <row r="12" spans="2:15" ht="18" customHeight="1" x14ac:dyDescent="0.2">
      <c r="B12" s="410"/>
      <c r="C12" s="344"/>
      <c r="D12" s="345"/>
      <c r="E12" s="345"/>
      <c r="F12" s="345"/>
      <c r="G12" s="346"/>
      <c r="I12" s="410"/>
      <c r="J12" s="344"/>
      <c r="K12" s="345"/>
      <c r="L12" s="345"/>
      <c r="M12" s="345"/>
      <c r="N12" s="346"/>
    </row>
    <row r="13" spans="2:15" ht="18" customHeight="1" x14ac:dyDescent="0.2">
      <c r="B13" s="410"/>
      <c r="C13" s="344"/>
      <c r="D13" s="345"/>
      <c r="E13" s="345"/>
      <c r="F13" s="345"/>
      <c r="G13" s="346"/>
      <c r="I13" s="410"/>
      <c r="J13" s="344"/>
      <c r="K13" s="345"/>
      <c r="L13" s="345"/>
      <c r="M13" s="345"/>
      <c r="N13" s="346"/>
    </row>
    <row r="14" spans="2:15" ht="18" customHeight="1" x14ac:dyDescent="0.2">
      <c r="B14" s="410"/>
      <c r="C14" s="344"/>
      <c r="D14" s="345"/>
      <c r="E14" s="345"/>
      <c r="F14" s="345"/>
      <c r="G14" s="346"/>
      <c r="I14" s="410"/>
      <c r="J14" s="344"/>
      <c r="K14" s="345"/>
      <c r="L14" s="345"/>
      <c r="M14" s="345"/>
      <c r="N14" s="346"/>
    </row>
    <row r="15" spans="2:15" ht="18" customHeight="1" x14ac:dyDescent="0.2">
      <c r="B15" s="410"/>
      <c r="C15" s="344"/>
      <c r="D15" s="345"/>
      <c r="E15" s="345"/>
      <c r="F15" s="345"/>
      <c r="G15" s="346"/>
      <c r="I15" s="410"/>
      <c r="J15" s="344"/>
      <c r="K15" s="345"/>
      <c r="L15" s="345"/>
      <c r="M15" s="345"/>
      <c r="N15" s="346"/>
    </row>
    <row r="16" spans="2:15" ht="18" customHeight="1" x14ac:dyDescent="0.2">
      <c r="B16" s="410"/>
      <c r="C16" s="344"/>
      <c r="D16" s="345"/>
      <c r="E16" s="345"/>
      <c r="F16" s="345"/>
      <c r="G16" s="346"/>
      <c r="I16" s="410"/>
      <c r="J16" s="344"/>
      <c r="K16" s="345"/>
      <c r="L16" s="345"/>
      <c r="M16" s="345"/>
      <c r="N16" s="346"/>
    </row>
    <row r="17" spans="2:14" ht="18" customHeight="1" x14ac:dyDescent="0.2">
      <c r="B17" s="410"/>
      <c r="C17" s="344"/>
      <c r="D17" s="345"/>
      <c r="E17" s="345"/>
      <c r="F17" s="345"/>
      <c r="G17" s="346"/>
      <c r="I17" s="410"/>
      <c r="J17" s="344"/>
      <c r="K17" s="345"/>
      <c r="L17" s="345"/>
      <c r="M17" s="345"/>
      <c r="N17" s="346"/>
    </row>
    <row r="18" spans="2:14" ht="18" customHeight="1" x14ac:dyDescent="0.2">
      <c r="B18" s="410"/>
      <c r="C18" s="344"/>
      <c r="D18" s="345"/>
      <c r="E18" s="345"/>
      <c r="F18" s="345"/>
      <c r="G18" s="346"/>
      <c r="I18" s="410"/>
      <c r="J18" s="344"/>
      <c r="K18" s="345"/>
      <c r="L18" s="345"/>
      <c r="M18" s="345"/>
      <c r="N18" s="346"/>
    </row>
    <row r="19" spans="2:14" ht="18" customHeight="1" x14ac:dyDescent="0.2">
      <c r="B19" s="360"/>
      <c r="C19" s="367" t="s">
        <v>476</v>
      </c>
      <c r="D19" s="368"/>
      <c r="E19" s="368"/>
      <c r="F19" s="368"/>
      <c r="G19" s="368"/>
      <c r="I19" s="360"/>
      <c r="J19" s="367" t="s">
        <v>381</v>
      </c>
      <c r="K19" s="368"/>
      <c r="L19" s="368"/>
      <c r="M19" s="368"/>
      <c r="N19" s="368"/>
    </row>
    <row r="20" spans="2:14" ht="18" customHeight="1" x14ac:dyDescent="0.2">
      <c r="B20" s="360"/>
      <c r="C20" s="350"/>
      <c r="D20" s="350"/>
      <c r="E20" s="350"/>
      <c r="F20" s="350"/>
      <c r="G20" s="350"/>
      <c r="I20" s="360"/>
      <c r="J20" s="350"/>
      <c r="K20" s="350"/>
      <c r="L20" s="350"/>
      <c r="M20" s="350"/>
      <c r="N20" s="350"/>
    </row>
    <row r="21" spans="2:14" ht="18" customHeight="1" x14ac:dyDescent="0.2">
      <c r="B21" s="360"/>
      <c r="C21" s="350"/>
      <c r="D21" s="350"/>
      <c r="E21" s="350"/>
      <c r="F21" s="350"/>
      <c r="G21" s="350"/>
      <c r="I21" s="360"/>
      <c r="J21" s="350"/>
      <c r="K21" s="350"/>
      <c r="L21" s="350"/>
      <c r="M21" s="350"/>
      <c r="N21" s="350"/>
    </row>
    <row r="22" spans="2:14" ht="18" customHeight="1" x14ac:dyDescent="0.2">
      <c r="B22" s="360"/>
      <c r="C22" s="350"/>
      <c r="D22" s="350"/>
      <c r="E22" s="350"/>
      <c r="F22" s="350"/>
      <c r="G22" s="350"/>
      <c r="I22" s="360"/>
      <c r="J22" s="350"/>
      <c r="K22" s="350"/>
      <c r="L22" s="350"/>
      <c r="M22" s="350"/>
      <c r="N22" s="350"/>
    </row>
    <row r="23" spans="2:14" ht="18" customHeight="1" x14ac:dyDescent="0.2">
      <c r="B23" s="360"/>
      <c r="C23" s="350"/>
      <c r="D23" s="350"/>
      <c r="E23" s="350"/>
      <c r="F23" s="350"/>
      <c r="G23" s="350"/>
      <c r="I23" s="360"/>
      <c r="J23" s="350"/>
      <c r="K23" s="350"/>
      <c r="L23" s="350"/>
      <c r="M23" s="350"/>
      <c r="N23" s="350"/>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24"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29"/>
      <c r="C1" s="429"/>
      <c r="D1" s="429"/>
      <c r="E1" s="429"/>
      <c r="F1" s="429"/>
      <c r="G1" s="429"/>
      <c r="I1" s="72"/>
    </row>
    <row r="2" spans="2:9" ht="18" customHeight="1" x14ac:dyDescent="0.2">
      <c r="B2" s="1" t="s">
        <v>4</v>
      </c>
      <c r="C2" s="350" t="s">
        <v>412</v>
      </c>
      <c r="D2" s="350"/>
      <c r="E2" s="350"/>
      <c r="F2" s="350"/>
      <c r="G2" s="350"/>
    </row>
    <row r="3" spans="2:9" x14ac:dyDescent="0.2">
      <c r="C3" s="3"/>
      <c r="D3" s="3"/>
      <c r="E3" s="3"/>
      <c r="F3" s="3"/>
      <c r="G3" s="3"/>
    </row>
    <row r="4" spans="2:9" ht="18" customHeight="1" x14ac:dyDescent="0.2">
      <c r="B4" s="1" t="s">
        <v>0</v>
      </c>
      <c r="C4" s="430" t="s">
        <v>395</v>
      </c>
      <c r="D4" s="431"/>
      <c r="E4" s="431"/>
      <c r="F4" s="431"/>
      <c r="G4" s="432"/>
    </row>
    <row r="5" spans="2:9" ht="18" customHeight="1" x14ac:dyDescent="0.2">
      <c r="B5" s="1" t="s">
        <v>1</v>
      </c>
      <c r="C5" s="350"/>
      <c r="D5" s="350"/>
      <c r="E5" s="350"/>
      <c r="F5" s="350"/>
      <c r="G5" s="350"/>
    </row>
    <row r="6" spans="2:9" ht="18" customHeight="1" x14ac:dyDescent="0.2">
      <c r="B6" s="1" t="s">
        <v>2</v>
      </c>
      <c r="C6" s="350" t="s">
        <v>473</v>
      </c>
      <c r="D6" s="350"/>
      <c r="E6" s="350"/>
      <c r="F6" s="350"/>
      <c r="G6" s="350"/>
    </row>
    <row r="8" spans="2:9" ht="18" customHeight="1" x14ac:dyDescent="0.2">
      <c r="B8" s="410" t="s">
        <v>3</v>
      </c>
      <c r="C8" s="386" t="s">
        <v>497</v>
      </c>
      <c r="D8" s="387"/>
      <c r="E8" s="387"/>
      <c r="F8" s="387"/>
      <c r="G8" s="388"/>
    </row>
    <row r="9" spans="2:9" ht="18" customHeight="1" x14ac:dyDescent="0.2">
      <c r="B9" s="410"/>
      <c r="C9" s="344"/>
      <c r="D9" s="345"/>
      <c r="E9" s="345"/>
      <c r="F9" s="345"/>
      <c r="G9" s="346"/>
    </row>
    <row r="10" spans="2:9" ht="18" customHeight="1" x14ac:dyDescent="0.2">
      <c r="B10" s="410"/>
      <c r="C10" s="344"/>
      <c r="D10" s="345"/>
      <c r="E10" s="345"/>
      <c r="F10" s="345"/>
      <c r="G10" s="346"/>
    </row>
    <row r="11" spans="2:9" ht="18" customHeight="1" x14ac:dyDescent="0.2">
      <c r="B11" s="410"/>
      <c r="C11" s="344"/>
      <c r="D11" s="345"/>
      <c r="E11" s="345"/>
      <c r="F11" s="345"/>
      <c r="G11" s="346"/>
    </row>
    <row r="12" spans="2:9" ht="18" customHeight="1" x14ac:dyDescent="0.2">
      <c r="B12" s="410"/>
      <c r="C12" s="344"/>
      <c r="D12" s="345"/>
      <c r="E12" s="345"/>
      <c r="F12" s="345"/>
      <c r="G12" s="346"/>
    </row>
    <row r="13" spans="2:9" ht="18" customHeight="1" x14ac:dyDescent="0.2">
      <c r="B13" s="410"/>
      <c r="C13" s="344"/>
      <c r="D13" s="345"/>
      <c r="E13" s="345"/>
      <c r="F13" s="345"/>
      <c r="G13" s="346"/>
    </row>
    <row r="14" spans="2:9" ht="18" customHeight="1" x14ac:dyDescent="0.2">
      <c r="B14" s="410"/>
      <c r="C14" s="344"/>
      <c r="D14" s="345"/>
      <c r="E14" s="345"/>
      <c r="F14" s="345"/>
      <c r="G14" s="346"/>
    </row>
    <row r="15" spans="2:9" ht="25.5" customHeight="1" x14ac:dyDescent="0.2">
      <c r="B15" s="410"/>
      <c r="C15" s="344"/>
      <c r="D15" s="345"/>
      <c r="E15" s="345"/>
      <c r="F15" s="345"/>
      <c r="G15" s="346"/>
    </row>
    <row r="16" spans="2:9" ht="18" customHeight="1" x14ac:dyDescent="0.2">
      <c r="B16" s="410"/>
      <c r="C16" s="5" t="s">
        <v>6</v>
      </c>
      <c r="D16" s="362" t="s">
        <v>191</v>
      </c>
      <c r="E16" s="363"/>
      <c r="F16" s="5" t="s">
        <v>396</v>
      </c>
      <c r="G16" s="76"/>
    </row>
    <row r="17" spans="2:7" ht="18" customHeight="1" x14ac:dyDescent="0.2">
      <c r="B17" s="410"/>
      <c r="C17" s="37">
        <v>1</v>
      </c>
      <c r="D17" s="394" t="s">
        <v>397</v>
      </c>
      <c r="E17" s="395"/>
      <c r="F17" s="37">
        <v>1</v>
      </c>
      <c r="G17" s="76"/>
    </row>
    <row r="18" spans="2:7" ht="18" customHeight="1" x14ac:dyDescent="0.2">
      <c r="B18" s="360"/>
      <c r="C18" s="367" t="s">
        <v>394</v>
      </c>
      <c r="D18" s="368"/>
      <c r="E18" s="368"/>
      <c r="F18" s="368"/>
      <c r="G18" s="368"/>
    </row>
    <row r="19" spans="2:7" ht="18" customHeight="1" x14ac:dyDescent="0.2">
      <c r="B19" s="360"/>
      <c r="C19" s="350"/>
      <c r="D19" s="350"/>
      <c r="E19" s="350"/>
      <c r="F19" s="350"/>
      <c r="G19" s="350"/>
    </row>
    <row r="20" spans="2:7" ht="18" customHeight="1" x14ac:dyDescent="0.2">
      <c r="B20" s="360"/>
      <c r="C20" s="350"/>
      <c r="D20" s="350"/>
      <c r="E20" s="350"/>
      <c r="F20" s="350"/>
      <c r="G20" s="350"/>
    </row>
    <row r="21" spans="2:7" ht="18" customHeight="1" x14ac:dyDescent="0.2">
      <c r="B21" s="360"/>
      <c r="C21" s="350"/>
      <c r="D21" s="350"/>
      <c r="E21" s="350"/>
      <c r="F21" s="350"/>
      <c r="G21" s="350"/>
    </row>
    <row r="22" spans="2:7" ht="18" customHeight="1" x14ac:dyDescent="0.2">
      <c r="B22" s="360"/>
      <c r="C22" s="350"/>
      <c r="D22" s="350"/>
      <c r="E22" s="350"/>
      <c r="F22" s="350"/>
      <c r="G22" s="350"/>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24"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29"/>
      <c r="C1" s="429"/>
      <c r="D1" s="429"/>
      <c r="E1" s="429"/>
      <c r="F1" s="429"/>
      <c r="G1" s="429"/>
      <c r="I1" s="72"/>
    </row>
    <row r="2" spans="2:9" ht="18" customHeight="1" x14ac:dyDescent="0.2">
      <c r="B2" s="1" t="s">
        <v>4</v>
      </c>
      <c r="C2" s="350" t="s">
        <v>398</v>
      </c>
      <c r="D2" s="350"/>
      <c r="E2" s="350"/>
      <c r="F2" s="350"/>
      <c r="G2" s="350"/>
    </row>
    <row r="3" spans="2:9" x14ac:dyDescent="0.2">
      <c r="C3" s="3"/>
      <c r="D3" s="3"/>
      <c r="E3" s="3"/>
      <c r="F3" s="3"/>
      <c r="G3" s="3"/>
    </row>
    <row r="4" spans="2:9" ht="18" customHeight="1" x14ac:dyDescent="0.2">
      <c r="B4" s="1" t="s">
        <v>0</v>
      </c>
      <c r="C4" s="430" t="s">
        <v>399</v>
      </c>
      <c r="D4" s="431"/>
      <c r="E4" s="431"/>
      <c r="F4" s="431"/>
      <c r="G4" s="432"/>
    </row>
    <row r="5" spans="2:9" ht="18" customHeight="1" x14ac:dyDescent="0.2">
      <c r="B5" s="1" t="s">
        <v>1</v>
      </c>
      <c r="C5" s="350"/>
      <c r="D5" s="350"/>
      <c r="E5" s="350"/>
      <c r="F5" s="350"/>
      <c r="G5" s="350"/>
    </row>
    <row r="6" spans="2:9" ht="18" customHeight="1" x14ac:dyDescent="0.2">
      <c r="B6" s="1" t="s">
        <v>2</v>
      </c>
      <c r="C6" s="350" t="s">
        <v>400</v>
      </c>
      <c r="D6" s="350"/>
      <c r="E6" s="350"/>
      <c r="F6" s="350"/>
      <c r="G6" s="350"/>
    </row>
    <row r="8" spans="2:9" ht="18" customHeight="1" x14ac:dyDescent="0.2">
      <c r="B8" s="410" t="s">
        <v>3</v>
      </c>
      <c r="C8" s="386" t="s">
        <v>498</v>
      </c>
      <c r="D8" s="387"/>
      <c r="E8" s="387"/>
      <c r="F8" s="387"/>
      <c r="G8" s="388"/>
    </row>
    <row r="9" spans="2:9" ht="18" customHeight="1" x14ac:dyDescent="0.2">
      <c r="B9" s="410"/>
      <c r="C9" s="344"/>
      <c r="D9" s="345"/>
      <c r="E9" s="345"/>
      <c r="F9" s="345"/>
      <c r="G9" s="346"/>
    </row>
    <row r="10" spans="2:9" ht="18" customHeight="1" x14ac:dyDescent="0.2">
      <c r="B10" s="410"/>
      <c r="C10" s="344"/>
      <c r="D10" s="345"/>
      <c r="E10" s="345"/>
      <c r="F10" s="345"/>
      <c r="G10" s="346"/>
    </row>
    <row r="11" spans="2:9" ht="18" customHeight="1" x14ac:dyDescent="0.2">
      <c r="B11" s="410"/>
      <c r="C11" s="344"/>
      <c r="D11" s="345"/>
      <c r="E11" s="345"/>
      <c r="F11" s="345"/>
      <c r="G11" s="346"/>
    </row>
    <row r="12" spans="2:9" ht="18" customHeight="1" x14ac:dyDescent="0.2">
      <c r="B12" s="410"/>
      <c r="C12" s="344"/>
      <c r="D12" s="345"/>
      <c r="E12" s="345"/>
      <c r="F12" s="345"/>
      <c r="G12" s="346"/>
    </row>
    <row r="13" spans="2:9" ht="18" customHeight="1" x14ac:dyDescent="0.2">
      <c r="B13" s="410"/>
      <c r="C13" s="344"/>
      <c r="D13" s="345"/>
      <c r="E13" s="345"/>
      <c r="F13" s="345"/>
      <c r="G13" s="346"/>
    </row>
    <row r="14" spans="2:9" ht="18" customHeight="1" x14ac:dyDescent="0.2">
      <c r="B14" s="410"/>
      <c r="C14" s="344"/>
      <c r="D14" s="345"/>
      <c r="E14" s="345"/>
      <c r="F14" s="345"/>
      <c r="G14" s="346"/>
    </row>
    <row r="15" spans="2:9" ht="18" customHeight="1" x14ac:dyDescent="0.2">
      <c r="B15" s="360"/>
      <c r="C15" s="367" t="s">
        <v>394</v>
      </c>
      <c r="D15" s="368"/>
      <c r="E15" s="368"/>
      <c r="F15" s="368"/>
      <c r="G15" s="368"/>
    </row>
    <row r="16" spans="2:9" ht="18" customHeight="1" x14ac:dyDescent="0.2">
      <c r="B16" s="360"/>
      <c r="C16" s="350"/>
      <c r="D16" s="350"/>
      <c r="E16" s="350"/>
      <c r="F16" s="350"/>
      <c r="G16" s="350"/>
    </row>
    <row r="17" spans="2:7" ht="18" customHeight="1" x14ac:dyDescent="0.2">
      <c r="B17" s="360"/>
      <c r="C17" s="350"/>
      <c r="D17" s="350"/>
      <c r="E17" s="350"/>
      <c r="F17" s="350"/>
      <c r="G17" s="350"/>
    </row>
    <row r="18" spans="2:7" ht="18" customHeight="1" x14ac:dyDescent="0.2">
      <c r="B18" s="360"/>
      <c r="C18" s="350"/>
      <c r="D18" s="350"/>
      <c r="E18" s="350"/>
      <c r="F18" s="350"/>
      <c r="G18" s="350"/>
    </row>
    <row r="19" spans="2:7" ht="18" customHeight="1" x14ac:dyDescent="0.2">
      <c r="B19" s="360"/>
      <c r="C19" s="350"/>
      <c r="D19" s="350"/>
      <c r="E19" s="350"/>
      <c r="F19" s="350"/>
      <c r="G19" s="350"/>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4"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29"/>
      <c r="C1" s="429"/>
      <c r="D1" s="429"/>
      <c r="E1" s="429"/>
      <c r="F1" s="429"/>
      <c r="G1" s="429"/>
      <c r="I1" s="72"/>
    </row>
    <row r="2" spans="2:9" ht="18" customHeight="1" x14ac:dyDescent="0.2">
      <c r="B2" s="1" t="s">
        <v>4</v>
      </c>
      <c r="C2" s="350" t="s">
        <v>419</v>
      </c>
      <c r="D2" s="350"/>
      <c r="E2" s="350"/>
      <c r="F2" s="350"/>
      <c r="G2" s="350"/>
    </row>
    <row r="3" spans="2:9" x14ac:dyDescent="0.2">
      <c r="C3" s="3"/>
      <c r="D3" s="3"/>
      <c r="E3" s="3"/>
      <c r="F3" s="3"/>
      <c r="G3" s="3"/>
    </row>
    <row r="4" spans="2:9" ht="18" customHeight="1" x14ac:dyDescent="0.2">
      <c r="B4" s="1" t="s">
        <v>0</v>
      </c>
      <c r="C4" s="430" t="s">
        <v>426</v>
      </c>
      <c r="D4" s="431"/>
      <c r="E4" s="431"/>
      <c r="F4" s="431"/>
      <c r="G4" s="432"/>
    </row>
    <row r="5" spans="2:9" ht="18" customHeight="1" x14ac:dyDescent="0.2">
      <c r="B5" s="1" t="s">
        <v>1</v>
      </c>
      <c r="C5" s="350"/>
      <c r="D5" s="350"/>
      <c r="E5" s="350"/>
      <c r="F5" s="350"/>
      <c r="G5" s="350"/>
    </row>
    <row r="6" spans="2:9" ht="18" customHeight="1" x14ac:dyDescent="0.2">
      <c r="B6" s="1" t="s">
        <v>2</v>
      </c>
      <c r="C6" s="350" t="s">
        <v>403</v>
      </c>
      <c r="D6" s="350"/>
      <c r="E6" s="350"/>
      <c r="F6" s="350"/>
      <c r="G6" s="350"/>
    </row>
    <row r="8" spans="2:9" ht="18" customHeight="1" x14ac:dyDescent="0.2">
      <c r="B8" s="410" t="s">
        <v>3</v>
      </c>
      <c r="C8" s="386" t="s">
        <v>499</v>
      </c>
      <c r="D8" s="387"/>
      <c r="E8" s="387"/>
      <c r="F8" s="387"/>
      <c r="G8" s="388"/>
    </row>
    <row r="9" spans="2:9" ht="18" customHeight="1" x14ac:dyDescent="0.2">
      <c r="B9" s="410"/>
      <c r="C9" s="344"/>
      <c r="D9" s="345"/>
      <c r="E9" s="345"/>
      <c r="F9" s="345"/>
      <c r="G9" s="346"/>
    </row>
    <row r="10" spans="2:9" ht="18" customHeight="1" x14ac:dyDescent="0.2">
      <c r="B10" s="410"/>
      <c r="C10" s="344"/>
      <c r="D10" s="345"/>
      <c r="E10" s="345"/>
      <c r="F10" s="345"/>
      <c r="G10" s="346"/>
    </row>
    <row r="11" spans="2:9" ht="18" customHeight="1" x14ac:dyDescent="0.2">
      <c r="B11" s="410"/>
      <c r="C11" s="344"/>
      <c r="D11" s="345"/>
      <c r="E11" s="345"/>
      <c r="F11" s="345"/>
      <c r="G11" s="346"/>
    </row>
    <row r="12" spans="2:9" ht="18" customHeight="1" x14ac:dyDescent="0.2">
      <c r="B12" s="410"/>
      <c r="C12" s="344"/>
      <c r="D12" s="345"/>
      <c r="E12" s="345"/>
      <c r="F12" s="345"/>
      <c r="G12" s="346"/>
    </row>
    <row r="13" spans="2:9" ht="18" customHeight="1" x14ac:dyDescent="0.2">
      <c r="B13" s="410"/>
      <c r="C13" s="344"/>
      <c r="D13" s="345"/>
      <c r="E13" s="345"/>
      <c r="F13" s="345"/>
      <c r="G13" s="346"/>
    </row>
    <row r="14" spans="2:9" ht="18" customHeight="1" x14ac:dyDescent="0.2">
      <c r="B14" s="410"/>
      <c r="C14" s="344"/>
      <c r="D14" s="345"/>
      <c r="E14" s="345"/>
      <c r="F14" s="345"/>
      <c r="G14" s="346"/>
    </row>
    <row r="15" spans="2:9" ht="18" customHeight="1" x14ac:dyDescent="0.2">
      <c r="B15" s="360"/>
      <c r="C15" s="367" t="s">
        <v>425</v>
      </c>
      <c r="D15" s="368"/>
      <c r="E15" s="368"/>
      <c r="F15" s="368"/>
      <c r="G15" s="368"/>
    </row>
    <row r="16" spans="2:9" ht="18" customHeight="1" x14ac:dyDescent="0.2">
      <c r="B16" s="360"/>
      <c r="C16" s="350"/>
      <c r="D16" s="350"/>
      <c r="E16" s="350"/>
      <c r="F16" s="350"/>
      <c r="G16" s="350"/>
    </row>
    <row r="17" spans="2:7" ht="18" customHeight="1" x14ac:dyDescent="0.2">
      <c r="B17" s="360"/>
      <c r="C17" s="350"/>
      <c r="D17" s="350"/>
      <c r="E17" s="350"/>
      <c r="F17" s="350"/>
      <c r="G17" s="350"/>
    </row>
    <row r="18" spans="2:7" ht="18" customHeight="1" x14ac:dyDescent="0.2">
      <c r="B18" s="360"/>
      <c r="C18" s="350"/>
      <c r="D18" s="350"/>
      <c r="E18" s="350"/>
      <c r="F18" s="350"/>
      <c r="G18" s="350"/>
    </row>
    <row r="19" spans="2:7" ht="18" customHeight="1" x14ac:dyDescent="0.2">
      <c r="B19" s="360"/>
      <c r="C19" s="350"/>
      <c r="D19" s="350"/>
      <c r="E19" s="350"/>
      <c r="F19" s="350"/>
      <c r="G19" s="350"/>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4"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29"/>
      <c r="C1" s="429"/>
      <c r="D1" s="429"/>
      <c r="E1" s="429"/>
      <c r="F1" s="429"/>
      <c r="G1" s="429"/>
      <c r="I1" s="72"/>
    </row>
    <row r="2" spans="2:9" ht="18" customHeight="1" x14ac:dyDescent="0.2">
      <c r="B2" s="1" t="s">
        <v>4</v>
      </c>
      <c r="C2" s="350" t="s">
        <v>420</v>
      </c>
      <c r="D2" s="350"/>
      <c r="E2" s="350"/>
      <c r="F2" s="350"/>
      <c r="G2" s="350"/>
    </row>
    <row r="3" spans="2:9" x14ac:dyDescent="0.2">
      <c r="C3" s="3"/>
      <c r="D3" s="3"/>
      <c r="E3" s="3"/>
      <c r="F3" s="3"/>
      <c r="G3" s="3"/>
    </row>
    <row r="4" spans="2:9" ht="18" customHeight="1" x14ac:dyDescent="0.2">
      <c r="B4" s="1" t="s">
        <v>0</v>
      </c>
      <c r="C4" s="430" t="s">
        <v>404</v>
      </c>
      <c r="D4" s="431"/>
      <c r="E4" s="431"/>
      <c r="F4" s="431"/>
      <c r="G4" s="432"/>
    </row>
    <row r="5" spans="2:9" ht="18" customHeight="1" x14ac:dyDescent="0.2">
      <c r="B5" s="1" t="s">
        <v>1</v>
      </c>
      <c r="C5" s="350"/>
      <c r="D5" s="350"/>
      <c r="E5" s="350"/>
      <c r="F5" s="350"/>
      <c r="G5" s="350"/>
    </row>
    <row r="6" spans="2:9" ht="18" customHeight="1" x14ac:dyDescent="0.2">
      <c r="B6" s="1" t="s">
        <v>2</v>
      </c>
      <c r="C6" s="350" t="s">
        <v>405</v>
      </c>
      <c r="D6" s="350"/>
      <c r="E6" s="350"/>
      <c r="F6" s="350"/>
      <c r="G6" s="350"/>
    </row>
    <row r="8" spans="2:9" ht="18" customHeight="1" x14ac:dyDescent="0.2">
      <c r="B8" s="410" t="s">
        <v>3</v>
      </c>
      <c r="C8" s="386" t="s">
        <v>407</v>
      </c>
      <c r="D8" s="387"/>
      <c r="E8" s="387"/>
      <c r="F8" s="387"/>
      <c r="G8" s="388"/>
    </row>
    <row r="9" spans="2:9" ht="18" customHeight="1" x14ac:dyDescent="0.2">
      <c r="B9" s="410"/>
      <c r="C9" s="344"/>
      <c r="D9" s="345"/>
      <c r="E9" s="345"/>
      <c r="F9" s="345"/>
      <c r="G9" s="346"/>
    </row>
    <row r="10" spans="2:9" ht="18" customHeight="1" x14ac:dyDescent="0.2">
      <c r="B10" s="410"/>
      <c r="C10" s="344"/>
      <c r="D10" s="345"/>
      <c r="E10" s="345"/>
      <c r="F10" s="345"/>
      <c r="G10" s="346"/>
    </row>
    <row r="11" spans="2:9" ht="18" customHeight="1" x14ac:dyDescent="0.2">
      <c r="B11" s="410"/>
      <c r="C11" s="344"/>
      <c r="D11" s="345"/>
      <c r="E11" s="345"/>
      <c r="F11" s="345"/>
      <c r="G11" s="346"/>
    </row>
    <row r="12" spans="2:9" ht="18" customHeight="1" x14ac:dyDescent="0.2">
      <c r="B12" s="410"/>
      <c r="C12" s="344"/>
      <c r="D12" s="345"/>
      <c r="E12" s="345"/>
      <c r="F12" s="345"/>
      <c r="G12" s="346"/>
    </row>
    <row r="13" spans="2:9" ht="18" customHeight="1" x14ac:dyDescent="0.2">
      <c r="B13" s="410"/>
      <c r="C13" s="344"/>
      <c r="D13" s="345"/>
      <c r="E13" s="345"/>
      <c r="F13" s="345"/>
      <c r="G13" s="346"/>
    </row>
    <row r="14" spans="2:9" ht="18" customHeight="1" x14ac:dyDescent="0.2">
      <c r="B14" s="410"/>
      <c r="C14" s="344"/>
      <c r="D14" s="345"/>
      <c r="E14" s="345"/>
      <c r="F14" s="345"/>
      <c r="G14" s="346"/>
    </row>
    <row r="15" spans="2:9" ht="18" customHeight="1" x14ac:dyDescent="0.2">
      <c r="B15" s="410"/>
      <c r="C15" s="344"/>
      <c r="D15" s="345"/>
      <c r="E15" s="345"/>
      <c r="F15" s="345"/>
      <c r="G15" s="346"/>
    </row>
    <row r="16" spans="2:9" ht="25.5" customHeight="1" x14ac:dyDescent="0.2">
      <c r="B16" s="410"/>
      <c r="C16" s="344"/>
      <c r="D16" s="345"/>
      <c r="E16" s="345"/>
      <c r="F16" s="345"/>
      <c r="G16" s="346"/>
    </row>
    <row r="17" spans="2:7" ht="18" customHeight="1" x14ac:dyDescent="0.2">
      <c r="B17" s="410"/>
      <c r="C17" s="5" t="s">
        <v>6</v>
      </c>
      <c r="D17" s="362" t="s">
        <v>191</v>
      </c>
      <c r="E17" s="363"/>
      <c r="F17" s="5" t="s">
        <v>396</v>
      </c>
      <c r="G17" s="77"/>
    </row>
    <row r="18" spans="2:7" ht="18" customHeight="1" x14ac:dyDescent="0.2">
      <c r="B18" s="410"/>
      <c r="C18" s="4">
        <v>1</v>
      </c>
      <c r="D18" s="394" t="s">
        <v>406</v>
      </c>
      <c r="E18" s="395"/>
      <c r="F18" s="4">
        <v>3</v>
      </c>
      <c r="G18" s="77"/>
    </row>
    <row r="19" spans="2:7" ht="18" customHeight="1" x14ac:dyDescent="0.2">
      <c r="B19" s="360"/>
      <c r="C19" s="367" t="s">
        <v>394</v>
      </c>
      <c r="D19" s="368"/>
      <c r="E19" s="368"/>
      <c r="F19" s="368"/>
      <c r="G19" s="368"/>
    </row>
    <row r="20" spans="2:7" ht="18" customHeight="1" x14ac:dyDescent="0.2">
      <c r="B20" s="360"/>
      <c r="C20" s="350"/>
      <c r="D20" s="350"/>
      <c r="E20" s="350"/>
      <c r="F20" s="350"/>
      <c r="G20" s="350"/>
    </row>
    <row r="21" spans="2:7" ht="18" customHeight="1" x14ac:dyDescent="0.2">
      <c r="B21" s="360"/>
      <c r="C21" s="350"/>
      <c r="D21" s="350"/>
      <c r="E21" s="350"/>
      <c r="F21" s="350"/>
      <c r="G21" s="350"/>
    </row>
    <row r="22" spans="2:7" ht="18" customHeight="1" x14ac:dyDescent="0.2">
      <c r="B22" s="360"/>
      <c r="C22" s="350"/>
      <c r="D22" s="350"/>
      <c r="E22" s="350"/>
      <c r="F22" s="350"/>
      <c r="G22" s="350"/>
    </row>
    <row r="23" spans="2:7" ht="18" customHeight="1" x14ac:dyDescent="0.2">
      <c r="B23" s="360"/>
      <c r="C23" s="350"/>
      <c r="D23" s="350"/>
      <c r="E23" s="350"/>
      <c r="F23" s="350"/>
      <c r="G23" s="350"/>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24"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29"/>
      <c r="C1" s="429"/>
      <c r="D1" s="429"/>
      <c r="E1" s="429"/>
      <c r="F1" s="429"/>
      <c r="G1" s="429"/>
      <c r="I1" s="72"/>
    </row>
    <row r="2" spans="2:9" ht="18" customHeight="1" x14ac:dyDescent="0.2">
      <c r="B2" s="1" t="s">
        <v>4</v>
      </c>
      <c r="C2" s="350" t="s">
        <v>428</v>
      </c>
      <c r="D2" s="350"/>
      <c r="E2" s="350"/>
      <c r="F2" s="350"/>
      <c r="G2" s="350"/>
    </row>
    <row r="3" spans="2:9" x14ac:dyDescent="0.2">
      <c r="C3" s="3"/>
      <c r="D3" s="3"/>
      <c r="E3" s="3"/>
      <c r="F3" s="3"/>
      <c r="G3" s="3"/>
    </row>
    <row r="4" spans="2:9" ht="18" customHeight="1" x14ac:dyDescent="0.2">
      <c r="B4" s="1" t="s">
        <v>0</v>
      </c>
      <c r="C4" s="430" t="s">
        <v>429</v>
      </c>
      <c r="D4" s="431"/>
      <c r="E4" s="431"/>
      <c r="F4" s="431"/>
      <c r="G4" s="432"/>
    </row>
    <row r="5" spans="2:9" ht="18" customHeight="1" x14ac:dyDescent="0.2">
      <c r="B5" s="1" t="s">
        <v>1</v>
      </c>
      <c r="C5" s="350"/>
      <c r="D5" s="350"/>
      <c r="E5" s="350"/>
      <c r="F5" s="350"/>
      <c r="G5" s="350"/>
    </row>
    <row r="6" spans="2:9" ht="18" customHeight="1" x14ac:dyDescent="0.2">
      <c r="B6" s="1" t="s">
        <v>2</v>
      </c>
      <c r="C6" s="350" t="s">
        <v>430</v>
      </c>
      <c r="D6" s="350"/>
      <c r="E6" s="350"/>
      <c r="F6" s="350"/>
      <c r="G6" s="350"/>
    </row>
    <row r="8" spans="2:9" ht="18" customHeight="1" x14ac:dyDescent="0.2">
      <c r="B8" s="410" t="s">
        <v>3</v>
      </c>
      <c r="C8" s="386" t="s">
        <v>431</v>
      </c>
      <c r="D8" s="387"/>
      <c r="E8" s="387"/>
      <c r="F8" s="387"/>
      <c r="G8" s="388"/>
    </row>
    <row r="9" spans="2:9" ht="18" customHeight="1" x14ac:dyDescent="0.2">
      <c r="B9" s="410"/>
      <c r="C9" s="344"/>
      <c r="D9" s="345"/>
      <c r="E9" s="345"/>
      <c r="F9" s="345"/>
      <c r="G9" s="346"/>
    </row>
    <row r="10" spans="2:9" ht="18" customHeight="1" x14ac:dyDescent="0.2">
      <c r="B10" s="410"/>
      <c r="C10" s="344"/>
      <c r="D10" s="345"/>
      <c r="E10" s="345"/>
      <c r="F10" s="345"/>
      <c r="G10" s="346"/>
    </row>
    <row r="11" spans="2:9" ht="18" customHeight="1" x14ac:dyDescent="0.2">
      <c r="B11" s="410"/>
      <c r="C11" s="344"/>
      <c r="D11" s="345"/>
      <c r="E11" s="345"/>
      <c r="F11" s="345"/>
      <c r="G11" s="346"/>
    </row>
    <row r="12" spans="2:9" ht="18" customHeight="1" x14ac:dyDescent="0.2">
      <c r="B12" s="410"/>
      <c r="C12" s="344"/>
      <c r="D12" s="345"/>
      <c r="E12" s="345"/>
      <c r="F12" s="345"/>
      <c r="G12" s="346"/>
    </row>
    <row r="13" spans="2:9" ht="18" customHeight="1" x14ac:dyDescent="0.2">
      <c r="B13" s="410"/>
      <c r="C13" s="344"/>
      <c r="D13" s="345"/>
      <c r="E13" s="345"/>
      <c r="F13" s="345"/>
      <c r="G13" s="346"/>
    </row>
    <row r="14" spans="2:9" ht="18" customHeight="1" x14ac:dyDescent="0.2">
      <c r="B14" s="410"/>
      <c r="C14" s="344"/>
      <c r="D14" s="345"/>
      <c r="E14" s="345"/>
      <c r="F14" s="345"/>
      <c r="G14" s="346"/>
    </row>
    <row r="15" spans="2:9" ht="18" customHeight="1" x14ac:dyDescent="0.2">
      <c r="B15" s="410"/>
      <c r="C15" s="344"/>
      <c r="D15" s="345"/>
      <c r="E15" s="345"/>
      <c r="F15" s="345"/>
      <c r="G15" s="346"/>
    </row>
    <row r="16" spans="2:9" ht="18" customHeight="1" x14ac:dyDescent="0.2">
      <c r="B16" s="410"/>
      <c r="C16" s="344"/>
      <c r="D16" s="345"/>
      <c r="E16" s="345"/>
      <c r="F16" s="345"/>
      <c r="G16" s="346"/>
    </row>
    <row r="17" spans="2:7" ht="25.5" customHeight="1" x14ac:dyDescent="0.2">
      <c r="B17" s="410"/>
      <c r="C17" s="344"/>
      <c r="D17" s="345"/>
      <c r="E17" s="345"/>
      <c r="F17" s="345"/>
      <c r="G17" s="346"/>
    </row>
    <row r="18" spans="2:7" ht="18" customHeight="1" x14ac:dyDescent="0.2">
      <c r="B18" s="410"/>
      <c r="C18" s="5" t="s">
        <v>6</v>
      </c>
      <c r="D18" s="362" t="s">
        <v>191</v>
      </c>
      <c r="E18" s="363"/>
      <c r="F18" s="5" t="s">
        <v>396</v>
      </c>
      <c r="G18" s="78"/>
    </row>
    <row r="19" spans="2:7" ht="18" customHeight="1" x14ac:dyDescent="0.2">
      <c r="B19" s="410"/>
      <c r="C19" s="4">
        <v>1</v>
      </c>
      <c r="D19" s="394" t="s">
        <v>406</v>
      </c>
      <c r="E19" s="395"/>
      <c r="F19" s="4">
        <v>3</v>
      </c>
      <c r="G19" s="78"/>
    </row>
    <row r="20" spans="2:7" ht="18" customHeight="1" x14ac:dyDescent="0.2">
      <c r="B20" s="360"/>
      <c r="C20" s="367" t="s">
        <v>394</v>
      </c>
      <c r="D20" s="368"/>
      <c r="E20" s="368"/>
      <c r="F20" s="368"/>
      <c r="G20" s="368"/>
    </row>
    <row r="21" spans="2:7" ht="18" customHeight="1" x14ac:dyDescent="0.2">
      <c r="B21" s="360"/>
      <c r="C21" s="350"/>
      <c r="D21" s="350"/>
      <c r="E21" s="350"/>
      <c r="F21" s="350"/>
      <c r="G21" s="350"/>
    </row>
    <row r="22" spans="2:7" ht="18" customHeight="1" x14ac:dyDescent="0.2">
      <c r="B22" s="360"/>
      <c r="C22" s="350"/>
      <c r="D22" s="350"/>
      <c r="E22" s="350"/>
      <c r="F22" s="350"/>
      <c r="G22" s="350"/>
    </row>
    <row r="23" spans="2:7" ht="18" customHeight="1" x14ac:dyDescent="0.2">
      <c r="B23" s="360"/>
      <c r="C23" s="350"/>
      <c r="D23" s="350"/>
      <c r="E23" s="350"/>
      <c r="F23" s="350"/>
      <c r="G23" s="350"/>
    </row>
    <row r="24" spans="2:7" ht="18" customHeight="1" x14ac:dyDescent="0.2">
      <c r="B24" s="360"/>
      <c r="C24" s="350"/>
      <c r="D24" s="350"/>
      <c r="E24" s="350"/>
      <c r="F24" s="350"/>
      <c r="G24" s="350"/>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1:G1"/>
    <mergeCell ref="C2:G2"/>
    <mergeCell ref="C4:G4"/>
    <mergeCell ref="C5:G5"/>
    <mergeCell ref="C6:G6"/>
    <mergeCell ref="B8:B24"/>
    <mergeCell ref="C8:G17"/>
    <mergeCell ref="D18:E18"/>
    <mergeCell ref="D19:E19"/>
    <mergeCell ref="C20:G24"/>
  </mergeCells>
  <phoneticPr fontId="24"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29</v>
      </c>
      <c r="D2" s="350"/>
      <c r="E2" s="350"/>
      <c r="F2" s="350"/>
      <c r="G2" s="350"/>
      <c r="H2" s="350"/>
      <c r="I2" s="350"/>
      <c r="J2" s="350"/>
    </row>
    <row r="3" spans="2:10" x14ac:dyDescent="0.2">
      <c r="C3" s="3"/>
      <c r="D3" s="3"/>
      <c r="E3" s="3"/>
      <c r="F3" s="3"/>
      <c r="G3" s="3"/>
      <c r="H3" s="3"/>
      <c r="I3" s="3"/>
      <c r="J3" s="3"/>
    </row>
    <row r="4" spans="2:10" ht="18" customHeight="1" x14ac:dyDescent="0.2">
      <c r="B4" s="1" t="s">
        <v>0</v>
      </c>
      <c r="C4" s="350" t="s">
        <v>22</v>
      </c>
      <c r="D4" s="350"/>
      <c r="E4" s="350"/>
      <c r="F4" s="350"/>
      <c r="G4" s="350"/>
      <c r="H4" s="350"/>
      <c r="I4" s="350"/>
      <c r="J4" s="350"/>
    </row>
    <row r="5" spans="2:10" ht="18" customHeight="1" x14ac:dyDescent="0.2">
      <c r="B5" s="1" t="s">
        <v>1</v>
      </c>
      <c r="C5" s="365" t="s">
        <v>23</v>
      </c>
      <c r="D5" s="365"/>
      <c r="E5" s="365"/>
      <c r="F5" s="365"/>
      <c r="G5" s="365"/>
      <c r="H5" s="365"/>
      <c r="I5" s="365"/>
      <c r="J5" s="365"/>
    </row>
    <row r="6" spans="2:10" ht="18" customHeight="1" x14ac:dyDescent="0.2">
      <c r="B6" s="1" t="s">
        <v>2</v>
      </c>
      <c r="C6" s="350" t="s">
        <v>45</v>
      </c>
      <c r="D6" s="350"/>
      <c r="E6" s="350"/>
      <c r="F6" s="350"/>
      <c r="G6" s="350"/>
      <c r="H6" s="350"/>
      <c r="I6" s="350"/>
      <c r="J6" s="350"/>
    </row>
    <row r="8" spans="2:10" ht="18" customHeight="1" x14ac:dyDescent="0.2">
      <c r="B8" s="360" t="s">
        <v>3</v>
      </c>
      <c r="C8" s="361" t="s">
        <v>63</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37.5" customHeight="1" x14ac:dyDescent="0.2">
      <c r="B14" s="360"/>
      <c r="C14" s="366"/>
      <c r="D14" s="366"/>
      <c r="E14" s="366"/>
      <c r="F14" s="366"/>
      <c r="G14" s="366"/>
      <c r="H14" s="366"/>
      <c r="I14" s="366"/>
      <c r="J14" s="366"/>
    </row>
    <row r="15" spans="2:10" ht="18" customHeight="1" x14ac:dyDescent="0.2">
      <c r="B15" s="360"/>
      <c r="C15" s="5" t="s">
        <v>6</v>
      </c>
      <c r="D15" s="13" t="s">
        <v>7</v>
      </c>
      <c r="E15" s="18"/>
      <c r="F15" s="14"/>
      <c r="G15" s="5" t="s">
        <v>8</v>
      </c>
      <c r="H15" s="5" t="s">
        <v>24</v>
      </c>
      <c r="I15" s="5" t="s">
        <v>9</v>
      </c>
      <c r="J15" s="17"/>
    </row>
    <row r="16" spans="2:10" ht="18" customHeight="1" x14ac:dyDescent="0.2">
      <c r="B16" s="360"/>
      <c r="C16" s="4">
        <v>1</v>
      </c>
      <c r="D16" s="16" t="s">
        <v>10</v>
      </c>
      <c r="E16" s="19"/>
      <c r="F16" s="15"/>
      <c r="G16" s="4">
        <v>120</v>
      </c>
      <c r="H16" s="4">
        <v>0</v>
      </c>
      <c r="I16" s="4">
        <f>G16-H16</f>
        <v>120</v>
      </c>
      <c r="J16" s="17"/>
    </row>
    <row r="17" spans="2:10" ht="18" customHeight="1" x14ac:dyDescent="0.2">
      <c r="B17" s="360"/>
      <c r="C17" s="367" t="s">
        <v>12</v>
      </c>
      <c r="D17" s="368"/>
      <c r="E17" s="368"/>
      <c r="F17" s="368"/>
      <c r="G17" s="368"/>
      <c r="H17" s="368"/>
      <c r="I17" s="368"/>
      <c r="J17" s="368"/>
    </row>
    <row r="18" spans="2:10" ht="18" customHeight="1" x14ac:dyDescent="0.2">
      <c r="B18" s="360"/>
      <c r="C18" s="350"/>
      <c r="D18" s="350"/>
      <c r="E18" s="350"/>
      <c r="F18" s="350"/>
      <c r="G18" s="350"/>
      <c r="H18" s="350"/>
      <c r="I18" s="350"/>
      <c r="J18" s="350"/>
    </row>
    <row r="19" spans="2:10" ht="18" customHeight="1" x14ac:dyDescent="0.2">
      <c r="B19" s="360"/>
      <c r="C19" s="350"/>
      <c r="D19" s="350"/>
      <c r="E19" s="350"/>
      <c r="F19" s="350"/>
      <c r="G19" s="350"/>
      <c r="H19" s="350"/>
      <c r="I19" s="350"/>
      <c r="J19" s="350"/>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4" type="noConversion"/>
  <pageMargins left="0.7" right="0.7" top="0.75" bottom="0.75" header="0.3" footer="0.3"/>
  <pageSetup paperSize="9"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dimension ref="B2:J76"/>
  <sheetViews>
    <sheetView showGridLines="0" workbookViewId="0">
      <selection activeCell="C3" sqref="C3"/>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443</v>
      </c>
      <c r="D2" s="350"/>
      <c r="E2" s="350"/>
      <c r="F2" s="350"/>
      <c r="G2" s="350"/>
      <c r="H2" s="350"/>
      <c r="I2" s="350"/>
      <c r="J2" s="350"/>
    </row>
    <row r="3" spans="2:10" x14ac:dyDescent="0.2">
      <c r="C3" s="3"/>
      <c r="D3" s="3"/>
      <c r="E3" s="3"/>
      <c r="F3" s="3"/>
      <c r="G3" s="3"/>
      <c r="H3" s="3"/>
      <c r="I3" s="3"/>
      <c r="J3" s="3"/>
    </row>
    <row r="4" spans="2:10" ht="18" customHeight="1" x14ac:dyDescent="0.2">
      <c r="B4" s="1" t="s">
        <v>0</v>
      </c>
      <c r="C4" s="350" t="s">
        <v>436</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439</v>
      </c>
      <c r="D6" s="350"/>
      <c r="E6" s="350"/>
      <c r="F6" s="350"/>
      <c r="G6" s="350"/>
      <c r="H6" s="350"/>
      <c r="I6" s="350"/>
      <c r="J6" s="350"/>
    </row>
    <row r="8" spans="2:10" ht="18" customHeight="1" x14ac:dyDescent="0.2">
      <c r="B8" s="360" t="s">
        <v>3</v>
      </c>
      <c r="C8" s="361" t="s">
        <v>442</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1"/>
      <c r="H16" s="361"/>
      <c r="I16" s="361"/>
      <c r="J16" s="361"/>
    </row>
    <row r="17" spans="2:10" ht="18" customHeight="1" x14ac:dyDescent="0.2">
      <c r="B17" s="360"/>
      <c r="C17" s="361"/>
      <c r="D17" s="361"/>
      <c r="E17" s="361"/>
      <c r="F17" s="361"/>
      <c r="G17" s="361"/>
      <c r="H17" s="361"/>
      <c r="I17" s="361"/>
      <c r="J17" s="361"/>
    </row>
    <row r="18" spans="2:10" ht="24" customHeight="1" x14ac:dyDescent="0.2">
      <c r="B18" s="360"/>
      <c r="C18" s="366"/>
      <c r="D18" s="366"/>
      <c r="E18" s="366"/>
      <c r="F18" s="366"/>
      <c r="G18" s="366"/>
      <c r="H18" s="366"/>
      <c r="I18" s="366"/>
      <c r="J18" s="366"/>
    </row>
    <row r="19" spans="2:10" ht="18" customHeight="1" x14ac:dyDescent="0.2">
      <c r="B19" s="360"/>
      <c r="C19" s="5" t="s">
        <v>6</v>
      </c>
      <c r="D19" s="13" t="s">
        <v>437</v>
      </c>
      <c r="E19" s="18"/>
      <c r="F19" s="14"/>
      <c r="G19" s="5" t="s">
        <v>25</v>
      </c>
      <c r="J19" s="17"/>
    </row>
    <row r="20" spans="2:10" ht="18" customHeight="1" x14ac:dyDescent="0.2">
      <c r="B20" s="360"/>
      <c r="C20" s="4">
        <v>1</v>
      </c>
      <c r="D20" s="394" t="s">
        <v>406</v>
      </c>
      <c r="E20" s="433"/>
      <c r="F20" s="395"/>
      <c r="G20" s="4">
        <v>10</v>
      </c>
      <c r="J20" s="17"/>
    </row>
    <row r="21" spans="2:10" ht="18" customHeight="1" x14ac:dyDescent="0.2">
      <c r="B21" s="360"/>
      <c r="C21" s="367" t="s">
        <v>12</v>
      </c>
      <c r="D21" s="368"/>
      <c r="E21" s="368"/>
      <c r="F21" s="368"/>
      <c r="G21" s="368"/>
      <c r="H21" s="368"/>
      <c r="I21" s="368"/>
      <c r="J21" s="368"/>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J2"/>
    <mergeCell ref="C4:J4"/>
    <mergeCell ref="C5:J5"/>
    <mergeCell ref="C6:J6"/>
    <mergeCell ref="B8:B25"/>
    <mergeCell ref="C8:J18"/>
    <mergeCell ref="C21:J25"/>
    <mergeCell ref="D20:F20"/>
  </mergeCells>
  <phoneticPr fontId="24"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dimension ref="B2:J76"/>
  <sheetViews>
    <sheetView showGridLines="0" workbookViewId="0">
      <selection activeCell="C21" sqref="C21:J2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444</v>
      </c>
      <c r="D2" s="350"/>
      <c r="E2" s="350"/>
      <c r="F2" s="350"/>
      <c r="G2" s="350"/>
      <c r="H2" s="350"/>
      <c r="I2" s="350"/>
      <c r="J2" s="350"/>
    </row>
    <row r="3" spans="2:10" x14ac:dyDescent="0.2">
      <c r="C3" s="3"/>
      <c r="D3" s="3"/>
      <c r="E3" s="3"/>
      <c r="F3" s="3"/>
      <c r="G3" s="3"/>
      <c r="H3" s="3"/>
      <c r="I3" s="3"/>
      <c r="J3" s="3"/>
    </row>
    <row r="4" spans="2:10" ht="18" customHeight="1" x14ac:dyDescent="0.2">
      <c r="B4" s="1" t="s">
        <v>0</v>
      </c>
      <c r="C4" s="350" t="s">
        <v>438</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440</v>
      </c>
      <c r="D6" s="350"/>
      <c r="E6" s="350"/>
      <c r="F6" s="350"/>
      <c r="G6" s="350"/>
      <c r="H6" s="350"/>
      <c r="I6" s="350"/>
      <c r="J6" s="350"/>
    </row>
    <row r="8" spans="2:10" ht="18" customHeight="1" x14ac:dyDescent="0.2">
      <c r="B8" s="360" t="s">
        <v>3</v>
      </c>
      <c r="C8" s="386" t="s">
        <v>441</v>
      </c>
      <c r="D8" s="387"/>
      <c r="E8" s="387"/>
      <c r="F8" s="387"/>
      <c r="G8" s="387"/>
      <c r="H8" s="387"/>
      <c r="I8" s="387"/>
      <c r="J8" s="388"/>
    </row>
    <row r="9" spans="2:10" ht="18" customHeight="1" x14ac:dyDescent="0.2">
      <c r="B9" s="360"/>
      <c r="C9" s="344"/>
      <c r="D9" s="345"/>
      <c r="E9" s="345"/>
      <c r="F9" s="345"/>
      <c r="G9" s="345"/>
      <c r="H9" s="345"/>
      <c r="I9" s="345"/>
      <c r="J9" s="346"/>
    </row>
    <row r="10" spans="2:10" ht="18" customHeight="1" x14ac:dyDescent="0.2">
      <c r="B10" s="360"/>
      <c r="C10" s="344"/>
      <c r="D10" s="345"/>
      <c r="E10" s="345"/>
      <c r="F10" s="345"/>
      <c r="G10" s="345"/>
      <c r="H10" s="345"/>
      <c r="I10" s="345"/>
      <c r="J10" s="346"/>
    </row>
    <row r="11" spans="2:10" ht="18" customHeight="1" x14ac:dyDescent="0.2">
      <c r="B11" s="360"/>
      <c r="C11" s="344"/>
      <c r="D11" s="345"/>
      <c r="E11" s="345"/>
      <c r="F11" s="345"/>
      <c r="G11" s="345"/>
      <c r="H11" s="345"/>
      <c r="I11" s="345"/>
      <c r="J11" s="346"/>
    </row>
    <row r="12" spans="2:10" ht="18" customHeight="1" x14ac:dyDescent="0.2">
      <c r="B12" s="360"/>
      <c r="C12" s="344"/>
      <c r="D12" s="345"/>
      <c r="E12" s="345"/>
      <c r="F12" s="345"/>
      <c r="G12" s="345"/>
      <c r="H12" s="345"/>
      <c r="I12" s="345"/>
      <c r="J12" s="346"/>
    </row>
    <row r="13" spans="2:10" ht="26.25" customHeight="1" x14ac:dyDescent="0.2">
      <c r="B13" s="360"/>
      <c r="C13" s="344"/>
      <c r="D13" s="345"/>
      <c r="E13" s="345"/>
      <c r="F13" s="345"/>
      <c r="G13" s="345"/>
      <c r="H13" s="345"/>
      <c r="I13" s="345"/>
      <c r="J13" s="346"/>
    </row>
    <row r="14" spans="2:10" ht="18" customHeight="1" x14ac:dyDescent="0.2">
      <c r="B14" s="360"/>
      <c r="C14" s="5" t="s">
        <v>6</v>
      </c>
      <c r="D14" s="13" t="s">
        <v>109</v>
      </c>
      <c r="E14" s="14"/>
      <c r="F14" s="18" t="s">
        <v>110</v>
      </c>
      <c r="G14" s="5" t="s">
        <v>111</v>
      </c>
      <c r="J14" s="17"/>
    </row>
    <row r="15" spans="2:10" ht="18" customHeight="1" x14ac:dyDescent="0.2">
      <c r="B15" s="360"/>
      <c r="C15" s="4">
        <v>1</v>
      </c>
      <c r="D15" s="39" t="s">
        <v>112</v>
      </c>
      <c r="E15" s="15"/>
      <c r="F15" s="15"/>
      <c r="G15" s="4"/>
      <c r="J15" s="17"/>
    </row>
    <row r="16" spans="2:10" ht="18" customHeight="1" x14ac:dyDescent="0.2">
      <c r="B16" s="360"/>
      <c r="C16" s="37">
        <v>2</v>
      </c>
      <c r="D16" s="39" t="s">
        <v>114</v>
      </c>
      <c r="E16" s="38"/>
      <c r="F16" s="38"/>
      <c r="G16" s="37"/>
      <c r="J16" s="17"/>
    </row>
    <row r="17" spans="2:10" ht="18" customHeight="1" x14ac:dyDescent="0.2">
      <c r="B17" s="360"/>
      <c r="C17" s="37">
        <v>3</v>
      </c>
      <c r="D17" s="39" t="s">
        <v>113</v>
      </c>
      <c r="E17" s="38"/>
      <c r="F17" s="38"/>
      <c r="G17" s="37"/>
      <c r="J17" s="17"/>
    </row>
    <row r="18" spans="2:10" ht="18" customHeight="1" x14ac:dyDescent="0.2">
      <c r="B18" s="360"/>
      <c r="C18" s="37">
        <v>4</v>
      </c>
      <c r="D18" s="39" t="s">
        <v>115</v>
      </c>
      <c r="E18" s="38"/>
      <c r="F18" s="38"/>
      <c r="G18" s="37"/>
      <c r="J18" s="17"/>
    </row>
    <row r="19" spans="2:10" ht="18" customHeight="1" x14ac:dyDescent="0.2">
      <c r="B19" s="360"/>
      <c r="C19" s="37">
        <v>5</v>
      </c>
      <c r="D19" s="39" t="s">
        <v>116</v>
      </c>
      <c r="E19" s="38"/>
      <c r="F19" s="38"/>
      <c r="G19" s="37"/>
      <c r="J19" s="17"/>
    </row>
    <row r="20" spans="2:10" ht="18" customHeight="1" x14ac:dyDescent="0.2">
      <c r="B20" s="360"/>
      <c r="C20" s="37">
        <v>6</v>
      </c>
      <c r="D20" s="39" t="s">
        <v>148</v>
      </c>
      <c r="E20" s="38"/>
      <c r="F20" s="38"/>
      <c r="G20" s="37"/>
      <c r="J20" s="17"/>
    </row>
    <row r="21" spans="2:10" ht="18" customHeight="1" x14ac:dyDescent="0.2">
      <c r="B21" s="360"/>
      <c r="C21" s="367" t="s">
        <v>468</v>
      </c>
      <c r="D21" s="368"/>
      <c r="E21" s="368"/>
      <c r="F21" s="368"/>
      <c r="G21" s="368"/>
      <c r="H21" s="368"/>
      <c r="I21" s="368"/>
      <c r="J21" s="368"/>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4" type="noConversion"/>
  <pageMargins left="0.7" right="0.7" top="0.75" bottom="0.75" header="0.3" footer="0.3"/>
  <pageSetup paperSize="9"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466</v>
      </c>
      <c r="D2" s="350"/>
      <c r="E2" s="350"/>
      <c r="F2" s="350"/>
      <c r="G2" s="350"/>
      <c r="H2" s="350"/>
      <c r="I2" s="350"/>
      <c r="J2" s="350"/>
    </row>
    <row r="3" spans="2:10" x14ac:dyDescent="0.2">
      <c r="C3" s="3"/>
      <c r="D3" s="3"/>
      <c r="E3" s="3"/>
      <c r="F3" s="3"/>
      <c r="G3" s="3"/>
      <c r="H3" s="3"/>
      <c r="I3" s="3"/>
      <c r="J3" s="3"/>
    </row>
    <row r="4" spans="2:10" ht="18" customHeight="1" x14ac:dyDescent="0.2">
      <c r="B4" s="1" t="s">
        <v>0</v>
      </c>
      <c r="C4" s="353" t="s">
        <v>82</v>
      </c>
      <c r="D4" s="353"/>
      <c r="E4" s="353"/>
      <c r="F4" s="353"/>
      <c r="G4" s="353"/>
      <c r="H4" s="353"/>
      <c r="I4" s="353"/>
      <c r="J4" s="353"/>
    </row>
    <row r="5" spans="2:10" ht="18" customHeight="1" x14ac:dyDescent="0.2">
      <c r="B5" s="1" t="s">
        <v>1</v>
      </c>
      <c r="C5" s="380"/>
      <c r="D5" s="350"/>
      <c r="E5" s="350"/>
      <c r="F5" s="350"/>
      <c r="G5" s="350"/>
      <c r="H5" s="350"/>
      <c r="I5" s="350"/>
      <c r="J5" s="350"/>
    </row>
    <row r="6" spans="2:10" ht="18" customHeight="1" x14ac:dyDescent="0.2">
      <c r="B6" s="1" t="s">
        <v>2</v>
      </c>
      <c r="C6" s="350" t="s">
        <v>467</v>
      </c>
      <c r="D6" s="350"/>
      <c r="E6" s="350"/>
      <c r="F6" s="350"/>
      <c r="G6" s="350"/>
      <c r="H6" s="350"/>
      <c r="I6" s="350"/>
      <c r="J6" s="350"/>
    </row>
    <row r="8" spans="2:10" ht="18" customHeight="1" x14ac:dyDescent="0.2">
      <c r="B8" s="410" t="s">
        <v>3</v>
      </c>
      <c r="C8" s="386" t="s">
        <v>465</v>
      </c>
      <c r="D8" s="387"/>
      <c r="E8" s="387"/>
      <c r="F8" s="387"/>
      <c r="G8" s="387"/>
      <c r="H8" s="387"/>
      <c r="I8" s="387"/>
      <c r="J8" s="388"/>
    </row>
    <row r="9" spans="2:10" ht="18" customHeight="1" x14ac:dyDescent="0.2">
      <c r="B9" s="410"/>
      <c r="C9" s="344"/>
      <c r="D9" s="345"/>
      <c r="E9" s="345"/>
      <c r="F9" s="345"/>
      <c r="G9" s="345"/>
      <c r="H9" s="345"/>
      <c r="I9" s="345"/>
      <c r="J9" s="346"/>
    </row>
    <row r="10" spans="2:10" ht="18" customHeight="1" x14ac:dyDescent="0.2">
      <c r="B10" s="410"/>
      <c r="C10" s="344"/>
      <c r="D10" s="345"/>
      <c r="E10" s="345"/>
      <c r="F10" s="345"/>
      <c r="G10" s="345"/>
      <c r="H10" s="345"/>
      <c r="I10" s="345"/>
      <c r="J10" s="346"/>
    </row>
    <row r="11" spans="2:10" ht="18" customHeight="1" x14ac:dyDescent="0.2">
      <c r="B11" s="360"/>
      <c r="C11" s="367" t="s">
        <v>12</v>
      </c>
      <c r="D11" s="368"/>
      <c r="E11" s="368"/>
      <c r="F11" s="368"/>
      <c r="G11" s="368"/>
      <c r="H11" s="368"/>
      <c r="I11" s="368"/>
      <c r="J11" s="368"/>
    </row>
    <row r="12" spans="2:10" ht="18" customHeight="1" x14ac:dyDescent="0.2">
      <c r="B12" s="360"/>
      <c r="C12" s="350"/>
      <c r="D12" s="350"/>
      <c r="E12" s="350"/>
      <c r="F12" s="350"/>
      <c r="G12" s="350"/>
      <c r="H12" s="350"/>
      <c r="I12" s="350"/>
      <c r="J12" s="350"/>
    </row>
    <row r="13" spans="2:10" ht="18" customHeight="1" x14ac:dyDescent="0.2">
      <c r="B13" s="360"/>
      <c r="C13" s="350"/>
      <c r="D13" s="350"/>
      <c r="E13" s="350"/>
      <c r="F13" s="350"/>
      <c r="G13" s="350"/>
      <c r="H13" s="350"/>
      <c r="I13" s="350"/>
      <c r="J13" s="350"/>
    </row>
    <row r="14" spans="2:10" ht="18" customHeight="1" x14ac:dyDescent="0.2">
      <c r="B14" s="360"/>
      <c r="C14" s="350"/>
      <c r="D14" s="350"/>
      <c r="E14" s="350"/>
      <c r="F14" s="350"/>
      <c r="G14" s="350"/>
      <c r="H14" s="350"/>
      <c r="I14" s="350"/>
      <c r="J14" s="350"/>
    </row>
    <row r="15" spans="2:10" ht="18" customHeight="1" x14ac:dyDescent="0.2">
      <c r="B15" s="360"/>
      <c r="C15" s="350"/>
      <c r="D15" s="350"/>
      <c r="E15" s="350"/>
      <c r="F15" s="350"/>
      <c r="G15" s="350"/>
      <c r="H15" s="350"/>
      <c r="I15" s="350"/>
      <c r="J15" s="350"/>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24" type="noConversion"/>
  <pageMargins left="0.7" right="0.7" top="0.75" bottom="0.75" header="0.3" footer="0.3"/>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79" t="s">
        <v>351</v>
      </c>
      <c r="C1" s="379"/>
      <c r="D1" s="379"/>
      <c r="E1" s="379"/>
      <c r="F1" s="379"/>
      <c r="G1" s="379"/>
      <c r="H1" s="379"/>
      <c r="I1" s="379"/>
      <c r="J1" s="379"/>
    </row>
    <row r="2" spans="2:11" ht="18" customHeight="1" x14ac:dyDescent="0.2">
      <c r="B2" s="1" t="s">
        <v>4</v>
      </c>
      <c r="C2" s="350" t="s">
        <v>494</v>
      </c>
      <c r="D2" s="350"/>
      <c r="E2" s="350"/>
      <c r="F2" s="350"/>
      <c r="G2" s="350"/>
      <c r="H2" s="350"/>
      <c r="I2" s="350"/>
      <c r="J2" s="350"/>
    </row>
    <row r="3" spans="2:11" x14ac:dyDescent="0.2">
      <c r="C3" s="3"/>
      <c r="D3" s="3"/>
      <c r="E3" s="3"/>
      <c r="F3" s="3"/>
      <c r="G3" s="3"/>
      <c r="H3" s="3"/>
      <c r="I3" s="3"/>
      <c r="J3" s="3"/>
    </row>
    <row r="4" spans="2:11" ht="18" customHeight="1" x14ac:dyDescent="0.2">
      <c r="B4" s="1" t="s">
        <v>0</v>
      </c>
      <c r="C4" s="350" t="s">
        <v>479</v>
      </c>
      <c r="D4" s="350"/>
      <c r="E4" s="350"/>
      <c r="F4" s="350"/>
      <c r="G4" s="350"/>
      <c r="H4" s="350"/>
      <c r="I4" s="350"/>
      <c r="J4" s="350"/>
    </row>
    <row r="5" spans="2:11" ht="18" customHeight="1" x14ac:dyDescent="0.2">
      <c r="B5" s="1" t="s">
        <v>1</v>
      </c>
      <c r="C5" s="350" t="s">
        <v>480</v>
      </c>
      <c r="D5" s="350"/>
      <c r="E5" s="350"/>
      <c r="F5" s="350"/>
      <c r="G5" s="350"/>
      <c r="H5" s="350"/>
      <c r="I5" s="350"/>
      <c r="J5" s="350"/>
    </row>
    <row r="6" spans="2:11" ht="18" customHeight="1" x14ac:dyDescent="0.2">
      <c r="B6" s="1" t="s">
        <v>2</v>
      </c>
      <c r="C6" s="350" t="s">
        <v>478</v>
      </c>
      <c r="D6" s="350"/>
      <c r="E6" s="350"/>
      <c r="F6" s="350"/>
      <c r="G6" s="350"/>
      <c r="H6" s="350"/>
      <c r="I6" s="350"/>
      <c r="J6" s="350"/>
    </row>
    <row r="8" spans="2:11" ht="18" customHeight="1" x14ac:dyDescent="0.2">
      <c r="B8" s="360" t="s">
        <v>3</v>
      </c>
      <c r="C8" s="361" t="s">
        <v>485</v>
      </c>
      <c r="D8" s="361"/>
      <c r="E8" s="361"/>
      <c r="F8" s="361"/>
      <c r="G8" s="361"/>
      <c r="H8" s="361"/>
      <c r="I8" s="361"/>
      <c r="J8" s="361"/>
    </row>
    <row r="9" spans="2:11" ht="18" customHeight="1" x14ac:dyDescent="0.2">
      <c r="B9" s="360"/>
      <c r="C9" s="361"/>
      <c r="D9" s="361"/>
      <c r="E9" s="361"/>
      <c r="F9" s="361"/>
      <c r="G9" s="361"/>
      <c r="H9" s="361"/>
      <c r="I9" s="361"/>
      <c r="J9" s="361"/>
    </row>
    <row r="10" spans="2:11" ht="18" customHeight="1" x14ac:dyDescent="0.2">
      <c r="B10" s="360"/>
      <c r="C10" s="361"/>
      <c r="D10" s="361"/>
      <c r="E10" s="361"/>
      <c r="F10" s="361"/>
      <c r="G10" s="361"/>
      <c r="H10" s="361"/>
      <c r="I10" s="361"/>
      <c r="J10" s="361"/>
    </row>
    <row r="11" spans="2:11" ht="18" customHeight="1" x14ac:dyDescent="0.2">
      <c r="B11" s="360"/>
      <c r="C11" s="361"/>
      <c r="D11" s="361"/>
      <c r="E11" s="361"/>
      <c r="F11" s="361"/>
      <c r="G11" s="361"/>
      <c r="H11" s="361"/>
      <c r="I11" s="361"/>
      <c r="J11" s="361"/>
    </row>
    <row r="12" spans="2:11" ht="18" customHeight="1" x14ac:dyDescent="0.2">
      <c r="B12" s="360"/>
      <c r="C12" s="361"/>
      <c r="D12" s="361"/>
      <c r="E12" s="361"/>
      <c r="F12" s="361"/>
      <c r="G12" s="361"/>
      <c r="H12" s="361"/>
      <c r="I12" s="361"/>
      <c r="J12" s="361"/>
    </row>
    <row r="13" spans="2:11" ht="18" customHeight="1" x14ac:dyDescent="0.2">
      <c r="B13" s="360"/>
      <c r="C13" s="361"/>
      <c r="D13" s="361"/>
      <c r="E13" s="361"/>
      <c r="F13" s="361"/>
      <c r="G13" s="361"/>
      <c r="H13" s="361"/>
      <c r="I13" s="361"/>
      <c r="J13" s="361"/>
      <c r="K13" s="2" t="s">
        <v>483</v>
      </c>
    </row>
    <row r="14" spans="2:11" ht="18" customHeight="1" x14ac:dyDescent="0.2">
      <c r="B14" s="360"/>
      <c r="C14" s="361"/>
      <c r="D14" s="361"/>
      <c r="E14" s="361"/>
      <c r="F14" s="361"/>
      <c r="G14" s="361"/>
      <c r="H14" s="361"/>
      <c r="I14" s="361"/>
      <c r="J14" s="361"/>
    </row>
    <row r="15" spans="2:11" ht="18" customHeight="1" x14ac:dyDescent="0.2">
      <c r="B15" s="360"/>
      <c r="C15" s="361"/>
      <c r="D15" s="361"/>
      <c r="E15" s="361"/>
      <c r="F15" s="361"/>
      <c r="G15" s="361"/>
      <c r="H15" s="361"/>
      <c r="I15" s="361"/>
      <c r="J15" s="361"/>
    </row>
    <row r="16" spans="2:11" ht="18" customHeight="1" x14ac:dyDescent="0.2">
      <c r="B16" s="360"/>
      <c r="C16" s="361"/>
      <c r="D16" s="361"/>
      <c r="E16" s="361"/>
      <c r="F16" s="361"/>
      <c r="G16" s="361"/>
      <c r="H16" s="361"/>
      <c r="I16" s="361"/>
      <c r="J16" s="361"/>
    </row>
    <row r="17" spans="2:10" ht="21.75" customHeight="1" x14ac:dyDescent="0.2">
      <c r="B17" s="360"/>
      <c r="C17" s="366"/>
      <c r="D17" s="366"/>
      <c r="E17" s="366"/>
      <c r="F17" s="366"/>
      <c r="G17" s="366"/>
      <c r="H17" s="366"/>
      <c r="I17" s="366"/>
      <c r="J17" s="366"/>
    </row>
    <row r="18" spans="2:10" ht="18" customHeight="1" x14ac:dyDescent="0.2">
      <c r="B18" s="360"/>
      <c r="C18" s="5" t="s">
        <v>6</v>
      </c>
      <c r="D18" s="13" t="s">
        <v>7</v>
      </c>
      <c r="E18" s="18"/>
      <c r="F18" s="5" t="s">
        <v>481</v>
      </c>
      <c r="G18" s="5" t="s">
        <v>482</v>
      </c>
      <c r="H18" s="26"/>
      <c r="I18" s="26"/>
      <c r="J18" s="17"/>
    </row>
    <row r="19" spans="2:10" ht="18" customHeight="1" x14ac:dyDescent="0.2">
      <c r="B19" s="360"/>
      <c r="C19" s="4">
        <v>1</v>
      </c>
      <c r="D19" s="16" t="s">
        <v>10</v>
      </c>
      <c r="E19" s="19"/>
      <c r="F19" s="4">
        <v>80</v>
      </c>
      <c r="G19" s="4">
        <v>120</v>
      </c>
      <c r="H19" s="26"/>
      <c r="I19" s="26"/>
      <c r="J19" s="17"/>
    </row>
    <row r="20" spans="2:10" ht="18" customHeight="1" x14ac:dyDescent="0.2">
      <c r="B20" s="360"/>
      <c r="C20" s="367" t="s">
        <v>12</v>
      </c>
      <c r="D20" s="368"/>
      <c r="E20" s="368"/>
      <c r="F20" s="368"/>
      <c r="G20" s="368"/>
      <c r="H20" s="368"/>
      <c r="I20" s="368"/>
      <c r="J20" s="368"/>
    </row>
    <row r="21" spans="2:10" ht="18" customHeight="1" x14ac:dyDescent="0.2">
      <c r="B21" s="360"/>
      <c r="C21" s="350"/>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row r="26" spans="2:10" ht="18" customHeight="1" x14ac:dyDescent="0.2">
      <c r="B26" s="370" t="s">
        <v>501</v>
      </c>
      <c r="C26" s="371"/>
      <c r="D26" s="371"/>
      <c r="E26" s="371"/>
      <c r="F26" s="371"/>
      <c r="G26" s="371"/>
      <c r="H26" s="371"/>
      <c r="I26" s="371"/>
      <c r="J26" s="372"/>
    </row>
    <row r="27" spans="2:10" ht="18" customHeight="1" x14ac:dyDescent="0.2">
      <c r="B27" s="373"/>
      <c r="C27" s="374"/>
      <c r="D27" s="374"/>
      <c r="E27" s="374"/>
      <c r="F27" s="374"/>
      <c r="G27" s="374"/>
      <c r="H27" s="374"/>
      <c r="I27" s="374"/>
      <c r="J27" s="375"/>
    </row>
    <row r="28" spans="2:10" ht="18" customHeight="1" x14ac:dyDescent="0.2">
      <c r="B28" s="373"/>
      <c r="C28" s="374"/>
      <c r="D28" s="374"/>
      <c r="E28" s="374"/>
      <c r="F28" s="374"/>
      <c r="G28" s="374"/>
      <c r="H28" s="374"/>
      <c r="I28" s="374"/>
      <c r="J28" s="375"/>
    </row>
    <row r="29" spans="2:10" ht="18" customHeight="1" x14ac:dyDescent="0.2">
      <c r="B29" s="373"/>
      <c r="C29" s="374"/>
      <c r="D29" s="374"/>
      <c r="E29" s="374"/>
      <c r="F29" s="374"/>
      <c r="G29" s="374"/>
      <c r="H29" s="374"/>
      <c r="I29" s="374"/>
      <c r="J29" s="375"/>
    </row>
    <row r="30" spans="2:10" ht="18" customHeight="1" x14ac:dyDescent="0.2">
      <c r="B30" s="373"/>
      <c r="C30" s="374"/>
      <c r="D30" s="374"/>
      <c r="E30" s="374"/>
      <c r="F30" s="374"/>
      <c r="G30" s="374"/>
      <c r="H30" s="374"/>
      <c r="I30" s="374"/>
      <c r="J30" s="375"/>
    </row>
    <row r="31" spans="2:10" ht="18" customHeight="1" x14ac:dyDescent="0.2">
      <c r="B31" s="376"/>
      <c r="C31" s="377"/>
      <c r="D31" s="377"/>
      <c r="E31" s="377"/>
      <c r="F31" s="377"/>
      <c r="G31" s="377"/>
      <c r="H31" s="377"/>
      <c r="I31" s="377"/>
      <c r="J31" s="378"/>
    </row>
    <row r="32" spans="2:10" ht="18" customHeight="1" x14ac:dyDescent="0.2"/>
    <row r="33" spans="2:2" ht="18" customHeight="1" x14ac:dyDescent="0.2">
      <c r="B33" s="2" t="s">
        <v>724</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24"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429"/>
      <c r="C1" s="429"/>
      <c r="D1" s="429"/>
      <c r="E1" s="429"/>
      <c r="F1" s="429"/>
      <c r="G1" s="429"/>
      <c r="I1" s="72"/>
    </row>
    <row r="2" spans="2:9" ht="18" customHeight="1" x14ac:dyDescent="0.2">
      <c r="B2" s="1" t="s">
        <v>4</v>
      </c>
      <c r="C2" s="350" t="s">
        <v>419</v>
      </c>
      <c r="D2" s="350"/>
      <c r="E2" s="350"/>
      <c r="F2" s="350"/>
      <c r="G2" s="350"/>
    </row>
    <row r="3" spans="2:9" x14ac:dyDescent="0.2">
      <c r="C3" s="3"/>
      <c r="D3" s="3"/>
      <c r="E3" s="3"/>
      <c r="F3" s="3"/>
      <c r="G3" s="3"/>
    </row>
    <row r="4" spans="2:9" ht="18" customHeight="1" x14ac:dyDescent="0.2">
      <c r="B4" s="1" t="s">
        <v>0</v>
      </c>
      <c r="C4" s="430" t="s">
        <v>488</v>
      </c>
      <c r="D4" s="431"/>
      <c r="E4" s="431"/>
      <c r="F4" s="431"/>
      <c r="G4" s="432"/>
    </row>
    <row r="5" spans="2:9" ht="18" customHeight="1" x14ac:dyDescent="0.2">
      <c r="B5" s="1" t="s">
        <v>1</v>
      </c>
      <c r="C5" s="350"/>
      <c r="D5" s="350"/>
      <c r="E5" s="350"/>
      <c r="F5" s="350"/>
      <c r="G5" s="350"/>
    </row>
    <row r="6" spans="2:9" ht="18" customHeight="1" x14ac:dyDescent="0.2">
      <c r="B6" s="1" t="s">
        <v>2</v>
      </c>
      <c r="C6" s="350" t="s">
        <v>489</v>
      </c>
      <c r="D6" s="350"/>
      <c r="E6" s="350"/>
      <c r="F6" s="350"/>
      <c r="G6" s="350"/>
    </row>
    <row r="8" spans="2:9" ht="18" customHeight="1" x14ac:dyDescent="0.2">
      <c r="B8" s="410" t="s">
        <v>3</v>
      </c>
      <c r="C8" s="386" t="s">
        <v>500</v>
      </c>
      <c r="D8" s="387"/>
      <c r="E8" s="387"/>
      <c r="F8" s="387"/>
      <c r="G8" s="388"/>
    </row>
    <row r="9" spans="2:9" ht="18" customHeight="1" x14ac:dyDescent="0.2">
      <c r="B9" s="410"/>
      <c r="C9" s="344"/>
      <c r="D9" s="345"/>
      <c r="E9" s="345"/>
      <c r="F9" s="345"/>
      <c r="G9" s="346"/>
    </row>
    <row r="10" spans="2:9" ht="18" customHeight="1" x14ac:dyDescent="0.2">
      <c r="B10" s="410"/>
      <c r="C10" s="344"/>
      <c r="D10" s="345"/>
      <c r="E10" s="345"/>
      <c r="F10" s="345"/>
      <c r="G10" s="346"/>
    </row>
    <row r="11" spans="2:9" ht="18" customHeight="1" x14ac:dyDescent="0.2">
      <c r="B11" s="410"/>
      <c r="C11" s="344"/>
      <c r="D11" s="345"/>
      <c r="E11" s="345"/>
      <c r="F11" s="345"/>
      <c r="G11" s="346"/>
    </row>
    <row r="12" spans="2:9" ht="18" customHeight="1" x14ac:dyDescent="0.2">
      <c r="B12" s="410"/>
      <c r="C12" s="344"/>
      <c r="D12" s="345"/>
      <c r="E12" s="345"/>
      <c r="F12" s="345"/>
      <c r="G12" s="346"/>
    </row>
    <row r="13" spans="2:9" ht="18" customHeight="1" x14ac:dyDescent="0.2">
      <c r="B13" s="410"/>
      <c r="C13" s="344"/>
      <c r="D13" s="345"/>
      <c r="E13" s="345"/>
      <c r="F13" s="345"/>
      <c r="G13" s="346"/>
    </row>
    <row r="14" spans="2:9" ht="18" customHeight="1" x14ac:dyDescent="0.2">
      <c r="B14" s="360"/>
      <c r="C14" s="367" t="s">
        <v>394</v>
      </c>
      <c r="D14" s="368"/>
      <c r="E14" s="368"/>
      <c r="F14" s="368"/>
      <c r="G14" s="368"/>
    </row>
    <row r="15" spans="2:9" ht="18" customHeight="1" x14ac:dyDescent="0.2">
      <c r="B15" s="360"/>
      <c r="C15" s="350"/>
      <c r="D15" s="350"/>
      <c r="E15" s="350"/>
      <c r="F15" s="350"/>
      <c r="G15" s="350"/>
    </row>
    <row r="16" spans="2:9" ht="18" customHeight="1" x14ac:dyDescent="0.2">
      <c r="B16" s="360"/>
      <c r="C16" s="350"/>
      <c r="D16" s="350"/>
      <c r="E16" s="350"/>
      <c r="F16" s="350"/>
      <c r="G16" s="350"/>
    </row>
    <row r="17" spans="2:7" ht="18" customHeight="1" x14ac:dyDescent="0.2">
      <c r="B17" s="360"/>
      <c r="C17" s="350"/>
      <c r="D17" s="350"/>
      <c r="E17" s="350"/>
      <c r="F17" s="350"/>
      <c r="G17" s="350"/>
    </row>
    <row r="18" spans="2:7" ht="18" customHeight="1" x14ac:dyDescent="0.2">
      <c r="B18" s="360"/>
      <c r="C18" s="350"/>
      <c r="D18" s="350"/>
      <c r="E18" s="350"/>
      <c r="F18" s="350"/>
      <c r="G18" s="350"/>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4"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429"/>
      <c r="C1" s="429"/>
      <c r="D1" s="429"/>
      <c r="E1" s="429"/>
      <c r="F1" s="429"/>
      <c r="G1" s="429"/>
      <c r="I1" s="72"/>
    </row>
    <row r="2" spans="2:9" ht="18" customHeight="1" x14ac:dyDescent="0.2">
      <c r="B2" s="1" t="s">
        <v>4</v>
      </c>
      <c r="C2" s="350" t="s">
        <v>491</v>
      </c>
      <c r="D2" s="350"/>
      <c r="E2" s="350"/>
      <c r="F2" s="350"/>
      <c r="G2" s="350"/>
    </row>
    <row r="3" spans="2:9" x14ac:dyDescent="0.2">
      <c r="C3" s="3"/>
      <c r="D3" s="3"/>
      <c r="E3" s="3"/>
      <c r="F3" s="3"/>
      <c r="G3" s="3"/>
    </row>
    <row r="4" spans="2:9" ht="18" customHeight="1" x14ac:dyDescent="0.2">
      <c r="B4" s="1" t="s">
        <v>0</v>
      </c>
      <c r="C4" s="430" t="s">
        <v>209</v>
      </c>
      <c r="D4" s="431"/>
      <c r="E4" s="431"/>
      <c r="F4" s="431"/>
      <c r="G4" s="432"/>
    </row>
    <row r="5" spans="2:9" ht="18" customHeight="1" x14ac:dyDescent="0.2">
      <c r="B5" s="1" t="s">
        <v>1</v>
      </c>
      <c r="C5" s="350" t="s">
        <v>538</v>
      </c>
      <c r="D5" s="350"/>
      <c r="E5" s="350"/>
      <c r="F5" s="350"/>
      <c r="G5" s="350"/>
    </row>
    <row r="6" spans="2:9" ht="18" customHeight="1" x14ac:dyDescent="0.2">
      <c r="B6" s="1" t="s">
        <v>2</v>
      </c>
      <c r="C6" s="350" t="s">
        <v>537</v>
      </c>
      <c r="D6" s="350"/>
      <c r="E6" s="350"/>
      <c r="F6" s="350"/>
      <c r="G6" s="350"/>
    </row>
    <row r="8" spans="2:9" ht="18" customHeight="1" x14ac:dyDescent="0.2">
      <c r="B8" s="410" t="s">
        <v>3</v>
      </c>
      <c r="C8" s="386" t="s">
        <v>539</v>
      </c>
      <c r="D8" s="387"/>
      <c r="E8" s="387"/>
      <c r="F8" s="387"/>
      <c r="G8" s="388"/>
    </row>
    <row r="9" spans="2:9" ht="18" customHeight="1" x14ac:dyDescent="0.2">
      <c r="B9" s="410"/>
      <c r="C9" s="344"/>
      <c r="D9" s="345"/>
      <c r="E9" s="345"/>
      <c r="F9" s="345"/>
      <c r="G9" s="346"/>
    </row>
    <row r="10" spans="2:9" ht="18" customHeight="1" x14ac:dyDescent="0.2">
      <c r="B10" s="410"/>
      <c r="C10" s="344"/>
      <c r="D10" s="345"/>
      <c r="E10" s="345"/>
      <c r="F10" s="345"/>
      <c r="G10" s="346"/>
    </row>
    <row r="11" spans="2:9" ht="18" customHeight="1" x14ac:dyDescent="0.2">
      <c r="B11" s="410"/>
      <c r="C11" s="344"/>
      <c r="D11" s="345"/>
      <c r="E11" s="345"/>
      <c r="F11" s="345"/>
      <c r="G11" s="346"/>
    </row>
    <row r="12" spans="2:9" ht="18" customHeight="1" x14ac:dyDescent="0.2">
      <c r="B12" s="410"/>
      <c r="C12" s="344"/>
      <c r="D12" s="345"/>
      <c r="E12" s="345"/>
      <c r="F12" s="345"/>
      <c r="G12" s="346"/>
    </row>
    <row r="13" spans="2:9" ht="18" customHeight="1" x14ac:dyDescent="0.2">
      <c r="B13" s="410"/>
      <c r="C13" s="344"/>
      <c r="D13" s="345"/>
      <c r="E13" s="345"/>
      <c r="F13" s="345"/>
      <c r="G13" s="346"/>
    </row>
    <row r="14" spans="2:9" ht="18" customHeight="1" x14ac:dyDescent="0.2">
      <c r="B14" s="410"/>
      <c r="C14" s="344"/>
      <c r="D14" s="345"/>
      <c r="E14" s="345"/>
      <c r="F14" s="345"/>
      <c r="G14" s="346"/>
    </row>
    <row r="15" spans="2:9" ht="18" customHeight="1" x14ac:dyDescent="0.2">
      <c r="B15" s="360"/>
      <c r="C15" s="367" t="s">
        <v>394</v>
      </c>
      <c r="D15" s="368"/>
      <c r="E15" s="368"/>
      <c r="F15" s="368"/>
      <c r="G15" s="368"/>
    </row>
    <row r="16" spans="2:9" ht="18" customHeight="1" x14ac:dyDescent="0.2">
      <c r="B16" s="360"/>
      <c r="C16" s="350"/>
      <c r="D16" s="350"/>
      <c r="E16" s="350"/>
      <c r="F16" s="350"/>
      <c r="G16" s="350"/>
    </row>
    <row r="17" spans="2:7" ht="18" customHeight="1" x14ac:dyDescent="0.2">
      <c r="B17" s="360"/>
      <c r="C17" s="350"/>
      <c r="D17" s="350"/>
      <c r="E17" s="350"/>
      <c r="F17" s="350"/>
      <c r="G17" s="350"/>
    </row>
    <row r="18" spans="2:7" ht="18" customHeight="1" x14ac:dyDescent="0.2">
      <c r="B18" s="360"/>
      <c r="C18" s="350"/>
      <c r="D18" s="350"/>
      <c r="E18" s="350"/>
      <c r="F18" s="350"/>
      <c r="G18" s="350"/>
    </row>
    <row r="19" spans="2:7" ht="18" customHeight="1" x14ac:dyDescent="0.2">
      <c r="B19" s="360"/>
      <c r="C19" s="350"/>
      <c r="D19" s="350"/>
      <c r="E19" s="350"/>
      <c r="F19" s="350"/>
      <c r="G19" s="350"/>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4"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sheetPr codeName="Sheet6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429"/>
      <c r="C1" s="429"/>
      <c r="D1" s="429"/>
      <c r="E1" s="429"/>
      <c r="F1" s="429"/>
      <c r="G1" s="429"/>
      <c r="I1" s="72"/>
    </row>
    <row r="2" spans="2:9" ht="18" customHeight="1" x14ac:dyDescent="0.2">
      <c r="B2" s="1" t="s">
        <v>4</v>
      </c>
      <c r="C2" s="350" t="s">
        <v>530</v>
      </c>
      <c r="D2" s="350"/>
      <c r="E2" s="350"/>
      <c r="F2" s="350"/>
      <c r="G2" s="350"/>
    </row>
    <row r="3" spans="2:9" x14ac:dyDescent="0.2">
      <c r="C3" s="3"/>
      <c r="D3" s="3"/>
      <c r="E3" s="3"/>
      <c r="F3" s="3"/>
      <c r="G3" s="3"/>
    </row>
    <row r="4" spans="2:9" ht="18" customHeight="1" x14ac:dyDescent="0.2">
      <c r="B4" s="1" t="s">
        <v>0</v>
      </c>
      <c r="C4" s="430" t="s">
        <v>67</v>
      </c>
      <c r="D4" s="431"/>
      <c r="E4" s="431"/>
      <c r="F4" s="431"/>
      <c r="G4" s="432"/>
    </row>
    <row r="5" spans="2:9" ht="18" customHeight="1" x14ac:dyDescent="0.2">
      <c r="B5" s="1" t="s">
        <v>1</v>
      </c>
      <c r="C5" s="350" t="s">
        <v>209</v>
      </c>
      <c r="D5" s="350"/>
      <c r="E5" s="350"/>
      <c r="F5" s="350"/>
      <c r="G5" s="350"/>
    </row>
    <row r="6" spans="2:9" ht="18" customHeight="1" x14ac:dyDescent="0.2">
      <c r="B6" s="1" t="s">
        <v>2</v>
      </c>
      <c r="C6" s="350" t="s">
        <v>531</v>
      </c>
      <c r="D6" s="350"/>
      <c r="E6" s="350"/>
      <c r="F6" s="350"/>
      <c r="G6" s="350"/>
    </row>
    <row r="8" spans="2:9" ht="18" customHeight="1" x14ac:dyDescent="0.2">
      <c r="B8" s="410" t="s">
        <v>3</v>
      </c>
      <c r="C8" s="386" t="s">
        <v>532</v>
      </c>
      <c r="D8" s="387"/>
      <c r="E8" s="387"/>
      <c r="F8" s="387"/>
      <c r="G8" s="388"/>
    </row>
    <row r="9" spans="2:9" ht="18" customHeight="1" x14ac:dyDescent="0.2">
      <c r="B9" s="410"/>
      <c r="C9" s="344"/>
      <c r="D9" s="345"/>
      <c r="E9" s="345"/>
      <c r="F9" s="345"/>
      <c r="G9" s="346"/>
    </row>
    <row r="10" spans="2:9" ht="18" customHeight="1" x14ac:dyDescent="0.2">
      <c r="B10" s="410"/>
      <c r="C10" s="344"/>
      <c r="D10" s="345"/>
      <c r="E10" s="345"/>
      <c r="F10" s="345"/>
      <c r="G10" s="346"/>
    </row>
    <row r="11" spans="2:9" ht="18" customHeight="1" x14ac:dyDescent="0.2">
      <c r="B11" s="410"/>
      <c r="C11" s="344"/>
      <c r="D11" s="345"/>
      <c r="E11" s="345"/>
      <c r="F11" s="345"/>
      <c r="G11" s="346"/>
    </row>
    <row r="12" spans="2:9" ht="18" customHeight="1" x14ac:dyDescent="0.2">
      <c r="B12" s="410"/>
      <c r="C12" s="344"/>
      <c r="D12" s="345"/>
      <c r="E12" s="345"/>
      <c r="F12" s="345"/>
      <c r="G12" s="346"/>
    </row>
    <row r="13" spans="2:9" ht="18" customHeight="1" x14ac:dyDescent="0.2">
      <c r="B13" s="410"/>
      <c r="C13" s="344"/>
      <c r="D13" s="345"/>
      <c r="E13" s="345"/>
      <c r="F13" s="345"/>
      <c r="G13" s="346"/>
    </row>
    <row r="14" spans="2:9" ht="18" customHeight="1" x14ac:dyDescent="0.2">
      <c r="B14" s="360"/>
      <c r="C14" s="367" t="s">
        <v>394</v>
      </c>
      <c r="D14" s="368"/>
      <c r="E14" s="368"/>
      <c r="F14" s="368"/>
      <c r="G14" s="368"/>
    </row>
    <row r="15" spans="2:9" ht="18" customHeight="1" x14ac:dyDescent="0.2">
      <c r="B15" s="360"/>
      <c r="C15" s="350"/>
      <c r="D15" s="350"/>
      <c r="E15" s="350"/>
      <c r="F15" s="350"/>
      <c r="G15" s="350"/>
    </row>
    <row r="16" spans="2:9" ht="18" customHeight="1" x14ac:dyDescent="0.2">
      <c r="B16" s="360"/>
      <c r="C16" s="350"/>
      <c r="D16" s="350"/>
      <c r="E16" s="350"/>
      <c r="F16" s="350"/>
      <c r="G16" s="350"/>
    </row>
    <row r="17" spans="2:7" ht="18" customHeight="1" x14ac:dyDescent="0.2">
      <c r="B17" s="360"/>
      <c r="C17" s="350"/>
      <c r="D17" s="350"/>
      <c r="E17" s="350"/>
      <c r="F17" s="350"/>
      <c r="G17" s="350"/>
    </row>
    <row r="18" spans="2:7" ht="18" customHeight="1" x14ac:dyDescent="0.2">
      <c r="B18" s="360"/>
      <c r="C18" s="350"/>
      <c r="D18" s="350"/>
      <c r="E18" s="350"/>
      <c r="F18" s="350"/>
      <c r="G18" s="350"/>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4"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sheetPr codeName="Sheet66"/>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548</v>
      </c>
      <c r="D2" s="350"/>
      <c r="E2" s="350"/>
      <c r="F2" s="350"/>
      <c r="G2" s="350"/>
      <c r="H2" s="350"/>
      <c r="I2" s="350"/>
      <c r="J2" s="350"/>
    </row>
    <row r="3" spans="2:10" x14ac:dyDescent="0.2">
      <c r="C3" s="3"/>
      <c r="D3" s="3"/>
      <c r="E3" s="3"/>
      <c r="F3" s="3"/>
      <c r="G3" s="3"/>
      <c r="H3" s="3"/>
      <c r="I3" s="3"/>
      <c r="J3" s="3"/>
    </row>
    <row r="4" spans="2:10" ht="18" customHeight="1" x14ac:dyDescent="0.2">
      <c r="B4" s="1" t="s">
        <v>0</v>
      </c>
      <c r="C4" s="350" t="s">
        <v>545</v>
      </c>
      <c r="D4" s="350"/>
      <c r="E4" s="350"/>
      <c r="F4" s="350"/>
      <c r="G4" s="350"/>
      <c r="H4" s="350"/>
      <c r="I4" s="350"/>
      <c r="J4" s="350"/>
    </row>
    <row r="5" spans="2:10" ht="18" customHeight="1" x14ac:dyDescent="0.2">
      <c r="B5" s="1" t="s">
        <v>1</v>
      </c>
      <c r="C5" s="350"/>
      <c r="D5" s="350"/>
      <c r="E5" s="350"/>
      <c r="F5" s="350"/>
      <c r="G5" s="350"/>
      <c r="H5" s="350"/>
      <c r="I5" s="350"/>
      <c r="J5" s="350"/>
    </row>
    <row r="6" spans="2:10" ht="29.25" customHeight="1" x14ac:dyDescent="0.2">
      <c r="B6" s="1" t="s">
        <v>2</v>
      </c>
      <c r="C6" s="359" t="s">
        <v>546</v>
      </c>
      <c r="D6" s="350"/>
      <c r="E6" s="350"/>
      <c r="F6" s="350"/>
      <c r="G6" s="350"/>
      <c r="H6" s="350"/>
      <c r="I6" s="350"/>
      <c r="J6" s="350"/>
    </row>
    <row r="8" spans="2:10" ht="18" customHeight="1" x14ac:dyDescent="0.2">
      <c r="B8" s="360" t="s">
        <v>3</v>
      </c>
      <c r="C8" s="386" t="s">
        <v>547</v>
      </c>
      <c r="D8" s="387"/>
      <c r="E8" s="387"/>
      <c r="F8" s="387"/>
      <c r="G8" s="387"/>
      <c r="H8" s="387"/>
      <c r="I8" s="387"/>
      <c r="J8" s="388"/>
    </row>
    <row r="9" spans="2:10" ht="18" customHeight="1" x14ac:dyDescent="0.2">
      <c r="B9" s="360"/>
      <c r="C9" s="344"/>
      <c r="D9" s="345"/>
      <c r="E9" s="345"/>
      <c r="F9" s="345"/>
      <c r="G9" s="345"/>
      <c r="H9" s="345"/>
      <c r="I9" s="345"/>
      <c r="J9" s="346"/>
    </row>
    <row r="10" spans="2:10" ht="18" customHeight="1" x14ac:dyDescent="0.2">
      <c r="B10" s="360"/>
      <c r="C10" s="344"/>
      <c r="D10" s="345"/>
      <c r="E10" s="345"/>
      <c r="F10" s="345"/>
      <c r="G10" s="345"/>
      <c r="H10" s="345"/>
      <c r="I10" s="345"/>
      <c r="J10" s="346"/>
    </row>
    <row r="11" spans="2:10" ht="18" customHeight="1" x14ac:dyDescent="0.2">
      <c r="B11" s="360"/>
      <c r="C11" s="344"/>
      <c r="D11" s="345"/>
      <c r="E11" s="345"/>
      <c r="F11" s="345"/>
      <c r="G11" s="345"/>
      <c r="H11" s="345"/>
      <c r="I11" s="345"/>
      <c r="J11" s="346"/>
    </row>
    <row r="12" spans="2:10" ht="18" customHeight="1" x14ac:dyDescent="0.2">
      <c r="B12" s="360"/>
      <c r="C12" s="344"/>
      <c r="D12" s="345"/>
      <c r="E12" s="345"/>
      <c r="F12" s="345"/>
      <c r="G12" s="345"/>
      <c r="H12" s="345"/>
      <c r="I12" s="345"/>
      <c r="J12" s="346"/>
    </row>
    <row r="13" spans="2:10" ht="13.5" customHeight="1" x14ac:dyDescent="0.2">
      <c r="B13" s="360"/>
      <c r="C13" s="344"/>
      <c r="D13" s="345"/>
      <c r="E13" s="345"/>
      <c r="F13" s="345"/>
      <c r="G13" s="345"/>
      <c r="H13" s="345"/>
      <c r="I13" s="345"/>
      <c r="J13" s="346"/>
    </row>
    <row r="14" spans="2:10" ht="18" customHeight="1" x14ac:dyDescent="0.2">
      <c r="B14" s="360"/>
      <c r="C14" s="367" t="s">
        <v>12</v>
      </c>
      <c r="D14" s="368"/>
      <c r="E14" s="368"/>
      <c r="F14" s="368"/>
      <c r="G14" s="368"/>
      <c r="H14" s="368"/>
      <c r="I14" s="368"/>
      <c r="J14" s="368"/>
    </row>
    <row r="15" spans="2:10" ht="18" customHeight="1" x14ac:dyDescent="0.2">
      <c r="B15" s="360"/>
      <c r="C15" s="350"/>
      <c r="D15" s="350"/>
      <c r="E15" s="350"/>
      <c r="F15" s="350"/>
      <c r="G15" s="350"/>
      <c r="H15" s="350"/>
      <c r="I15" s="350"/>
      <c r="J15" s="350"/>
    </row>
    <row r="16" spans="2:10" ht="18" customHeight="1" x14ac:dyDescent="0.2">
      <c r="B16" s="360"/>
      <c r="C16" s="350"/>
      <c r="D16" s="350"/>
      <c r="E16" s="350"/>
      <c r="F16" s="350"/>
      <c r="G16" s="350"/>
      <c r="H16" s="350"/>
      <c r="I16" s="350"/>
      <c r="J16" s="350"/>
    </row>
    <row r="17" spans="2:10" ht="18" customHeight="1" x14ac:dyDescent="0.2">
      <c r="B17" s="360"/>
      <c r="C17" s="350"/>
      <c r="D17" s="350"/>
      <c r="E17" s="350"/>
      <c r="F17" s="350"/>
      <c r="G17" s="350"/>
      <c r="H17" s="350"/>
      <c r="I17" s="350"/>
      <c r="J17" s="350"/>
    </row>
    <row r="18" spans="2:10" ht="18" customHeight="1" x14ac:dyDescent="0.2">
      <c r="B18" s="360"/>
      <c r="C18" s="350"/>
      <c r="D18" s="350"/>
      <c r="E18" s="350"/>
      <c r="F18" s="350"/>
      <c r="G18" s="350"/>
      <c r="H18" s="350"/>
      <c r="I18" s="350"/>
      <c r="J18" s="350"/>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24"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sheetPr codeName="Sheet67"/>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350" t="s">
        <v>550</v>
      </c>
      <c r="D2" s="350"/>
      <c r="E2" s="350"/>
      <c r="F2" s="350"/>
      <c r="G2" s="350"/>
      <c r="H2" s="350"/>
      <c r="I2" s="350"/>
    </row>
    <row r="3" spans="2:17" x14ac:dyDescent="0.2">
      <c r="C3" s="3"/>
      <c r="D3" s="3"/>
      <c r="E3" s="3"/>
      <c r="F3" s="3"/>
      <c r="G3" s="3"/>
      <c r="H3" s="3"/>
      <c r="I3" s="3"/>
    </row>
    <row r="4" spans="2:17" ht="18" customHeight="1" x14ac:dyDescent="0.2">
      <c r="B4" s="1" t="s">
        <v>0</v>
      </c>
      <c r="C4" s="350" t="s">
        <v>48</v>
      </c>
      <c r="D4" s="350"/>
      <c r="E4" s="350"/>
      <c r="F4" s="350"/>
      <c r="G4" s="350"/>
      <c r="H4" s="350"/>
      <c r="I4" s="350"/>
      <c r="K4" s="49"/>
      <c r="L4" s="50"/>
      <c r="M4" s="50"/>
      <c r="N4" s="50"/>
      <c r="O4" s="50"/>
      <c r="P4" s="50"/>
      <c r="Q4" s="50"/>
    </row>
    <row r="5" spans="2:17" ht="18" customHeight="1" x14ac:dyDescent="0.2">
      <c r="B5" s="1" t="s">
        <v>1</v>
      </c>
      <c r="C5" s="350"/>
      <c r="D5" s="350"/>
      <c r="E5" s="350"/>
      <c r="F5" s="350"/>
      <c r="G5" s="350"/>
      <c r="H5" s="350"/>
      <c r="I5" s="350"/>
      <c r="K5" s="50"/>
      <c r="L5" s="50"/>
      <c r="M5" s="50"/>
      <c r="N5" s="50"/>
      <c r="O5" s="50"/>
      <c r="P5" s="50"/>
      <c r="Q5" s="50"/>
    </row>
    <row r="6" spans="2:17" ht="18" customHeight="1" x14ac:dyDescent="0.2">
      <c r="B6" s="1" t="s">
        <v>2</v>
      </c>
      <c r="C6" s="350" t="s">
        <v>551</v>
      </c>
      <c r="D6" s="350"/>
      <c r="E6" s="350"/>
      <c r="F6" s="350"/>
      <c r="G6" s="350"/>
      <c r="H6" s="350"/>
      <c r="I6" s="350"/>
      <c r="K6" s="50"/>
      <c r="L6" s="50"/>
      <c r="M6" s="50"/>
      <c r="N6" s="50"/>
      <c r="O6" s="50"/>
      <c r="P6" s="50"/>
      <c r="Q6" s="50"/>
    </row>
    <row r="8" spans="2:17" ht="18" customHeight="1" x14ac:dyDescent="0.2">
      <c r="B8" s="360" t="s">
        <v>3</v>
      </c>
      <c r="C8" s="361" t="s">
        <v>552</v>
      </c>
      <c r="D8" s="361"/>
      <c r="E8" s="361"/>
      <c r="F8" s="361"/>
      <c r="G8" s="361"/>
      <c r="H8" s="361"/>
      <c r="I8" s="361"/>
    </row>
    <row r="9" spans="2:17" ht="18" customHeight="1" x14ac:dyDescent="0.2">
      <c r="B9" s="360"/>
      <c r="C9" s="361"/>
      <c r="D9" s="361"/>
      <c r="E9" s="361"/>
      <c r="F9" s="361"/>
      <c r="G9" s="361"/>
      <c r="H9" s="361"/>
      <c r="I9" s="361"/>
    </row>
    <row r="10" spans="2:17" ht="18" customHeight="1" x14ac:dyDescent="0.2">
      <c r="B10" s="360"/>
      <c r="C10" s="361"/>
      <c r="D10" s="361"/>
      <c r="E10" s="361"/>
      <c r="F10" s="361"/>
      <c r="G10" s="361"/>
      <c r="H10" s="361"/>
      <c r="I10" s="361"/>
    </row>
    <row r="11" spans="2:17" ht="18" customHeight="1" x14ac:dyDescent="0.2">
      <c r="B11" s="360"/>
      <c r="C11" s="361"/>
      <c r="D11" s="361"/>
      <c r="E11" s="361"/>
      <c r="F11" s="361"/>
      <c r="G11" s="361"/>
      <c r="H11" s="361"/>
      <c r="I11" s="361"/>
    </row>
    <row r="12" spans="2:17" ht="18" customHeight="1" x14ac:dyDescent="0.2">
      <c r="B12" s="360"/>
      <c r="C12" s="361"/>
      <c r="D12" s="361"/>
      <c r="E12" s="361"/>
      <c r="F12" s="361"/>
      <c r="G12" s="361"/>
      <c r="H12" s="361"/>
      <c r="I12" s="361"/>
    </row>
    <row r="13" spans="2:17" ht="18" customHeight="1" x14ac:dyDescent="0.2">
      <c r="B13" s="360"/>
      <c r="C13" s="361"/>
      <c r="D13" s="361"/>
      <c r="E13" s="361"/>
      <c r="F13" s="361"/>
      <c r="G13" s="361"/>
      <c r="H13" s="361"/>
      <c r="I13" s="361"/>
    </row>
    <row r="14" spans="2:17" ht="18" customHeight="1" x14ac:dyDescent="0.2">
      <c r="B14" s="360"/>
      <c r="C14" s="361"/>
      <c r="D14" s="361"/>
      <c r="E14" s="361"/>
      <c r="F14" s="361"/>
      <c r="G14" s="361"/>
      <c r="H14" s="361"/>
      <c r="I14" s="361"/>
    </row>
    <row r="15" spans="2:17" ht="12" customHeight="1" x14ac:dyDescent="0.2">
      <c r="B15" s="360"/>
      <c r="C15" s="361"/>
      <c r="D15" s="361"/>
      <c r="E15" s="361"/>
      <c r="F15" s="361"/>
      <c r="G15" s="361"/>
      <c r="H15" s="361"/>
      <c r="I15" s="361"/>
    </row>
    <row r="16" spans="2:17" ht="18" customHeight="1" x14ac:dyDescent="0.2">
      <c r="B16" s="360"/>
      <c r="C16" s="5" t="s">
        <v>6</v>
      </c>
      <c r="D16" s="53" t="s">
        <v>553</v>
      </c>
      <c r="E16" s="53" t="s">
        <v>554</v>
      </c>
      <c r="F16" s="87" t="s">
        <v>7</v>
      </c>
      <c r="G16" s="5" t="s">
        <v>181</v>
      </c>
      <c r="H16" s="5" t="s">
        <v>26</v>
      </c>
      <c r="I16" s="5" t="s">
        <v>345</v>
      </c>
    </row>
    <row r="17" spans="2:9" ht="18" customHeight="1" x14ac:dyDescent="0.2">
      <c r="B17" s="360"/>
      <c r="C17" s="4">
        <v>1</v>
      </c>
      <c r="D17" s="54">
        <v>193</v>
      </c>
      <c r="E17" s="89">
        <v>43963.729166666664</v>
      </c>
      <c r="F17" s="88" t="s">
        <v>555</v>
      </c>
      <c r="G17" s="4">
        <v>20</v>
      </c>
      <c r="H17" s="4">
        <v>20</v>
      </c>
      <c r="I17" s="4">
        <v>20</v>
      </c>
    </row>
    <row r="18" spans="2:9" ht="18" customHeight="1" x14ac:dyDescent="0.2">
      <c r="B18" s="360"/>
      <c r="C18" s="359" t="s">
        <v>12</v>
      </c>
      <c r="D18" s="359"/>
      <c r="E18" s="359"/>
      <c r="F18" s="350"/>
      <c r="G18" s="350"/>
      <c r="H18" s="350"/>
      <c r="I18" s="350"/>
    </row>
    <row r="19" spans="2:9" ht="18" customHeight="1" x14ac:dyDescent="0.2">
      <c r="B19" s="360"/>
      <c r="C19" s="350"/>
      <c r="D19" s="350"/>
      <c r="E19" s="350"/>
      <c r="F19" s="350"/>
      <c r="G19" s="350"/>
      <c r="H19" s="350"/>
      <c r="I19" s="350"/>
    </row>
    <row r="20" spans="2:9" ht="18" customHeight="1" x14ac:dyDescent="0.2">
      <c r="B20" s="360"/>
      <c r="C20" s="350"/>
      <c r="D20" s="350"/>
      <c r="E20" s="350"/>
      <c r="F20" s="350"/>
      <c r="G20" s="350"/>
      <c r="H20" s="350"/>
      <c r="I20" s="350"/>
    </row>
    <row r="21" spans="2:9" ht="18" customHeight="1" x14ac:dyDescent="0.2">
      <c r="B21" s="360"/>
      <c r="C21" s="350"/>
      <c r="D21" s="350"/>
      <c r="E21" s="350"/>
      <c r="F21" s="350"/>
      <c r="G21" s="350"/>
      <c r="H21" s="350"/>
      <c r="I21" s="350"/>
    </row>
    <row r="22" spans="2:9" ht="18" customHeight="1" x14ac:dyDescent="0.2">
      <c r="B22" s="360"/>
      <c r="C22" s="350"/>
      <c r="D22" s="350"/>
      <c r="E22" s="350"/>
      <c r="F22" s="350"/>
      <c r="G22" s="350"/>
      <c r="H22" s="350"/>
      <c r="I22" s="350"/>
    </row>
    <row r="23" spans="2:9" ht="18" customHeight="1" x14ac:dyDescent="0.2"/>
    <row r="24" spans="2:9" ht="18" customHeight="1" x14ac:dyDescent="0.2">
      <c r="B24" s="2" t="s">
        <v>667</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24"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sheetPr codeName="Sheet68"/>
  <dimension ref="B2:S68"/>
  <sheetViews>
    <sheetView showGridLines="0" topLeftCell="A28" workbookViewId="0">
      <selection activeCell="O49" sqref="O49"/>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3" t="s">
        <v>4</v>
      </c>
      <c r="C2" s="438" t="s">
        <v>563</v>
      </c>
      <c r="D2" s="438"/>
      <c r="E2" s="438"/>
      <c r="F2" s="438"/>
      <c r="G2" s="438"/>
      <c r="H2" s="438"/>
      <c r="I2" s="438"/>
      <c r="J2" s="438"/>
      <c r="K2" s="438"/>
    </row>
    <row r="3" spans="2:19" x14ac:dyDescent="0.2">
      <c r="C3" s="3"/>
      <c r="D3" s="3"/>
      <c r="E3" s="3"/>
      <c r="F3" s="3"/>
      <c r="G3" s="3"/>
      <c r="H3" s="3"/>
      <c r="I3" s="3"/>
      <c r="J3" s="3"/>
      <c r="K3" s="3"/>
    </row>
    <row r="4" spans="2:19" s="134" customFormat="1" ht="18" customHeight="1" x14ac:dyDescent="0.2">
      <c r="B4" s="133" t="s">
        <v>0</v>
      </c>
      <c r="C4" s="438" t="s">
        <v>569</v>
      </c>
      <c r="D4" s="438"/>
      <c r="E4" s="438"/>
      <c r="F4" s="438"/>
      <c r="G4" s="438"/>
      <c r="H4" s="438"/>
      <c r="I4" s="438"/>
      <c r="J4" s="438"/>
      <c r="K4" s="438"/>
      <c r="M4" s="135"/>
      <c r="N4" s="136"/>
      <c r="O4" s="136"/>
      <c r="P4" s="136"/>
      <c r="Q4" s="136"/>
      <c r="R4" s="136"/>
      <c r="S4" s="136"/>
    </row>
    <row r="5" spans="2:19" s="134" customFormat="1" ht="18" customHeight="1" x14ac:dyDescent="0.2">
      <c r="B5" s="133" t="s">
        <v>1</v>
      </c>
      <c r="C5" s="439" t="s">
        <v>570</v>
      </c>
      <c r="D5" s="439"/>
      <c r="E5" s="439"/>
      <c r="F5" s="439"/>
      <c r="G5" s="439"/>
      <c r="H5" s="439"/>
      <c r="I5" s="439"/>
      <c r="J5" s="439"/>
      <c r="K5" s="439"/>
      <c r="M5" s="136"/>
      <c r="N5" s="136"/>
      <c r="O5" s="136"/>
      <c r="P5" s="136"/>
      <c r="Q5" s="136"/>
      <c r="R5" s="136"/>
      <c r="S5" s="136"/>
    </row>
    <row r="6" spans="2:19" s="138" customFormat="1" ht="14.25" customHeight="1" x14ac:dyDescent="0.2">
      <c r="B6" s="137" t="s">
        <v>2</v>
      </c>
      <c r="C6" s="440" t="s">
        <v>564</v>
      </c>
      <c r="D6" s="440"/>
      <c r="E6" s="440"/>
      <c r="F6" s="440"/>
      <c r="G6" s="440"/>
      <c r="H6" s="440"/>
      <c r="I6" s="440"/>
      <c r="J6" s="440"/>
      <c r="K6" s="440"/>
      <c r="M6" s="139"/>
      <c r="N6" s="139"/>
      <c r="O6" s="139"/>
      <c r="P6" s="139"/>
      <c r="Q6" s="139"/>
      <c r="R6" s="139"/>
      <c r="S6" s="139"/>
    </row>
    <row r="7" spans="2:19" s="134" customFormat="1" x14ac:dyDescent="0.2"/>
    <row r="8" spans="2:19" s="134" customFormat="1" ht="18" customHeight="1" x14ac:dyDescent="0.2">
      <c r="B8" s="441" t="s">
        <v>3</v>
      </c>
      <c r="C8" s="442" t="s">
        <v>821</v>
      </c>
      <c r="D8" s="442"/>
      <c r="E8" s="442"/>
      <c r="F8" s="442"/>
      <c r="G8" s="442"/>
      <c r="H8" s="442"/>
      <c r="I8" s="442"/>
      <c r="J8" s="442"/>
      <c r="K8" s="442"/>
    </row>
    <row r="9" spans="2:19" s="134" customFormat="1" ht="18" customHeight="1" x14ac:dyDescent="0.2">
      <c r="B9" s="441"/>
      <c r="C9" s="442"/>
      <c r="D9" s="442"/>
      <c r="E9" s="442"/>
      <c r="F9" s="442"/>
      <c r="G9" s="442"/>
      <c r="H9" s="442"/>
      <c r="I9" s="442"/>
      <c r="J9" s="442"/>
      <c r="K9" s="442"/>
    </row>
    <row r="10" spans="2:19" s="134" customFormat="1" ht="18" customHeight="1" x14ac:dyDescent="0.2">
      <c r="B10" s="441"/>
      <c r="C10" s="442"/>
      <c r="D10" s="442"/>
      <c r="E10" s="442"/>
      <c r="F10" s="442"/>
      <c r="G10" s="442"/>
      <c r="H10" s="442"/>
      <c r="I10" s="442"/>
      <c r="J10" s="442"/>
      <c r="K10" s="442"/>
    </row>
    <row r="11" spans="2:19" s="134" customFormat="1" ht="18" customHeight="1" x14ac:dyDescent="0.2">
      <c r="B11" s="441"/>
      <c r="C11" s="442"/>
      <c r="D11" s="442"/>
      <c r="E11" s="442"/>
      <c r="F11" s="442"/>
      <c r="G11" s="442"/>
      <c r="H11" s="442"/>
      <c r="I11" s="442"/>
      <c r="J11" s="442"/>
      <c r="K11" s="442"/>
    </row>
    <row r="12" spans="2:19" s="134" customFormat="1" ht="18" customHeight="1" x14ac:dyDescent="0.2">
      <c r="B12" s="441"/>
      <c r="C12" s="442"/>
      <c r="D12" s="442"/>
      <c r="E12" s="442"/>
      <c r="F12" s="442"/>
      <c r="G12" s="442"/>
      <c r="H12" s="442"/>
      <c r="I12" s="442"/>
      <c r="J12" s="442"/>
      <c r="K12" s="442"/>
    </row>
    <row r="13" spans="2:19" s="134" customFormat="1" ht="18" customHeight="1" x14ac:dyDescent="0.2">
      <c r="B13" s="441"/>
      <c r="C13" s="442"/>
      <c r="D13" s="442"/>
      <c r="E13" s="442"/>
      <c r="F13" s="442"/>
      <c r="G13" s="442"/>
      <c r="H13" s="442"/>
      <c r="I13" s="442"/>
      <c r="J13" s="442"/>
      <c r="K13" s="442"/>
    </row>
    <row r="14" spans="2:19" s="134" customFormat="1" ht="18" customHeight="1" x14ac:dyDescent="0.2">
      <c r="B14" s="441"/>
      <c r="C14" s="442"/>
      <c r="D14" s="442"/>
      <c r="E14" s="442"/>
      <c r="F14" s="442"/>
      <c r="G14" s="442"/>
      <c r="H14" s="442"/>
      <c r="I14" s="442"/>
      <c r="J14" s="442"/>
      <c r="K14" s="442"/>
    </row>
    <row r="15" spans="2:19" s="134" customFormat="1" ht="18" customHeight="1" x14ac:dyDescent="0.2">
      <c r="B15" s="441"/>
      <c r="C15" s="442"/>
      <c r="D15" s="442"/>
      <c r="E15" s="442"/>
      <c r="F15" s="442"/>
      <c r="G15" s="442"/>
      <c r="H15" s="442"/>
      <c r="I15" s="442"/>
      <c r="J15" s="442"/>
      <c r="K15" s="442"/>
    </row>
    <row r="16" spans="2:19" s="134" customFormat="1" ht="18" customHeight="1" x14ac:dyDescent="0.2">
      <c r="B16" s="441"/>
      <c r="C16" s="442"/>
      <c r="D16" s="442"/>
      <c r="E16" s="442"/>
      <c r="F16" s="442"/>
      <c r="G16" s="442"/>
      <c r="H16" s="442"/>
      <c r="I16" s="442"/>
      <c r="J16" s="442"/>
      <c r="K16" s="442"/>
    </row>
    <row r="17" spans="2:11" s="134" customFormat="1" ht="9" customHeight="1" x14ac:dyDescent="0.2">
      <c r="B17" s="441"/>
      <c r="C17" s="442"/>
      <c r="D17" s="442"/>
      <c r="E17" s="442"/>
      <c r="F17" s="443"/>
      <c r="G17" s="443"/>
      <c r="H17" s="443"/>
      <c r="I17" s="442"/>
      <c r="J17" s="443"/>
      <c r="K17" s="443"/>
    </row>
    <row r="18" spans="2:11" s="134" customFormat="1" ht="18" customHeight="1" x14ac:dyDescent="0.2">
      <c r="B18" s="441"/>
      <c r="C18" s="140" t="s">
        <v>6</v>
      </c>
      <c r="D18" s="141"/>
      <c r="E18" s="141" t="s">
        <v>556</v>
      </c>
      <c r="F18" s="141" t="s">
        <v>557</v>
      </c>
      <c r="G18" s="142"/>
      <c r="H18" s="143"/>
      <c r="I18" s="143" t="s">
        <v>558</v>
      </c>
      <c r="J18" s="144" t="s">
        <v>27</v>
      </c>
      <c r="K18" s="145"/>
    </row>
    <row r="19" spans="2:11" s="134" customFormat="1" ht="18" customHeight="1" x14ac:dyDescent="0.2">
      <c r="B19" s="441"/>
      <c r="C19" s="146">
        <v>1</v>
      </c>
      <c r="D19" s="147"/>
      <c r="E19" s="147" t="s">
        <v>559</v>
      </c>
      <c r="F19" s="148" t="s">
        <v>562</v>
      </c>
      <c r="G19" s="149"/>
      <c r="H19" s="154"/>
      <c r="I19" s="150">
        <v>280</v>
      </c>
      <c r="J19" s="147"/>
      <c r="K19" s="151"/>
    </row>
    <row r="20" spans="2:11" s="134" customFormat="1" ht="18" customHeight="1" x14ac:dyDescent="0.2">
      <c r="B20" s="441"/>
      <c r="C20" s="146">
        <v>2</v>
      </c>
      <c r="D20" s="147"/>
      <c r="E20" s="147" t="s">
        <v>560</v>
      </c>
      <c r="F20" s="152"/>
      <c r="G20" s="149"/>
      <c r="H20" s="154"/>
      <c r="I20" s="150">
        <v>160</v>
      </c>
      <c r="J20" s="153" t="s">
        <v>561</v>
      </c>
      <c r="K20" s="151"/>
    </row>
    <row r="21" spans="2:11" s="134" customFormat="1" ht="18" customHeight="1" x14ac:dyDescent="0.2">
      <c r="B21" s="441"/>
      <c r="C21" s="440" t="s">
        <v>12</v>
      </c>
      <c r="D21" s="440"/>
      <c r="E21" s="440"/>
      <c r="F21" s="444"/>
      <c r="G21" s="445"/>
      <c r="H21" s="445"/>
      <c r="I21" s="438"/>
      <c r="J21" s="445"/>
      <c r="K21" s="445"/>
    </row>
    <row r="22" spans="2:11" s="134" customFormat="1" ht="18" customHeight="1" x14ac:dyDescent="0.2">
      <c r="B22" s="441"/>
      <c r="C22" s="438"/>
      <c r="D22" s="438"/>
      <c r="E22" s="438"/>
      <c r="F22" s="438"/>
      <c r="G22" s="438"/>
      <c r="H22" s="438"/>
      <c r="I22" s="438"/>
      <c r="J22" s="438"/>
      <c r="K22" s="438"/>
    </row>
    <row r="23" spans="2:11" s="134" customFormat="1" ht="18" customHeight="1" x14ac:dyDescent="0.2">
      <c r="B23" s="441"/>
      <c r="C23" s="438"/>
      <c r="D23" s="438"/>
      <c r="E23" s="438"/>
      <c r="F23" s="438"/>
      <c r="G23" s="438"/>
      <c r="H23" s="438"/>
      <c r="I23" s="438"/>
      <c r="J23" s="438"/>
      <c r="K23" s="438"/>
    </row>
    <row r="24" spans="2:11" s="134" customFormat="1" ht="18" customHeight="1" x14ac:dyDescent="0.2">
      <c r="B24" s="441"/>
      <c r="C24" s="438"/>
      <c r="D24" s="438"/>
      <c r="E24" s="438"/>
      <c r="F24" s="438"/>
      <c r="G24" s="438"/>
      <c r="H24" s="438"/>
      <c r="I24" s="438"/>
      <c r="J24" s="438"/>
      <c r="K24" s="438"/>
    </row>
    <row r="25" spans="2:11" s="134" customFormat="1" ht="18" customHeight="1" x14ac:dyDescent="0.2">
      <c r="B25" s="441"/>
      <c r="C25" s="438"/>
      <c r="D25" s="438"/>
      <c r="E25" s="438"/>
      <c r="F25" s="438"/>
      <c r="G25" s="438"/>
      <c r="H25" s="438"/>
      <c r="I25" s="438"/>
      <c r="J25" s="438"/>
      <c r="K25" s="438"/>
    </row>
    <row r="26" spans="2:11" ht="18" customHeight="1" x14ac:dyDescent="0.2"/>
    <row r="27" spans="2:11" x14ac:dyDescent="0.2">
      <c r="B27" s="1" t="s">
        <v>4</v>
      </c>
      <c r="C27" s="350" t="s">
        <v>963</v>
      </c>
      <c r="D27" s="350"/>
      <c r="E27" s="350"/>
      <c r="F27" s="350"/>
      <c r="G27" s="350"/>
      <c r="H27" s="350"/>
      <c r="I27" s="350"/>
      <c r="J27" s="350"/>
      <c r="K27" s="350"/>
    </row>
    <row r="28" spans="2:11" ht="18" customHeight="1" x14ac:dyDescent="0.2">
      <c r="C28" s="3"/>
      <c r="D28" s="3"/>
      <c r="E28" s="3"/>
      <c r="F28" s="3"/>
      <c r="G28" s="3"/>
      <c r="H28" s="3"/>
      <c r="I28" s="3"/>
      <c r="J28" s="3"/>
      <c r="K28" s="3"/>
    </row>
    <row r="29" spans="2:11" ht="18" customHeight="1" x14ac:dyDescent="0.2">
      <c r="B29" s="1" t="s">
        <v>0</v>
      </c>
      <c r="C29" s="350" t="s">
        <v>569</v>
      </c>
      <c r="D29" s="350"/>
      <c r="E29" s="350"/>
      <c r="F29" s="350"/>
      <c r="G29" s="350"/>
      <c r="H29" s="350"/>
      <c r="I29" s="350"/>
      <c r="J29" s="350"/>
      <c r="K29" s="350"/>
    </row>
    <row r="30" spans="2:11" ht="18" customHeight="1" x14ac:dyDescent="0.2">
      <c r="B30" s="1" t="s">
        <v>1</v>
      </c>
      <c r="C30" s="365"/>
      <c r="D30" s="365"/>
      <c r="E30" s="365"/>
      <c r="F30" s="365"/>
      <c r="G30" s="365"/>
      <c r="H30" s="365"/>
      <c r="I30" s="365"/>
      <c r="J30" s="365"/>
      <c r="K30" s="365"/>
    </row>
    <row r="31" spans="2:11" ht="18" customHeight="1" x14ac:dyDescent="0.2">
      <c r="B31" s="132" t="s">
        <v>2</v>
      </c>
      <c r="C31" s="359" t="s">
        <v>1452</v>
      </c>
      <c r="D31" s="359"/>
      <c r="E31" s="359"/>
      <c r="F31" s="359"/>
      <c r="G31" s="359"/>
      <c r="H31" s="359"/>
      <c r="I31" s="359"/>
      <c r="J31" s="359"/>
      <c r="K31" s="359"/>
    </row>
    <row r="32" spans="2:11" ht="18" customHeight="1" x14ac:dyDescent="0.2"/>
    <row r="33" spans="2:11" ht="18" customHeight="1" x14ac:dyDescent="0.2">
      <c r="B33" s="360" t="s">
        <v>3</v>
      </c>
      <c r="C33" s="434" t="s">
        <v>1451</v>
      </c>
      <c r="D33" s="361"/>
      <c r="E33" s="361"/>
      <c r="F33" s="361"/>
      <c r="G33" s="361"/>
      <c r="H33" s="361"/>
      <c r="I33" s="361"/>
      <c r="J33" s="361"/>
      <c r="K33" s="361"/>
    </row>
    <row r="34" spans="2:11" ht="18" customHeight="1" x14ac:dyDescent="0.2">
      <c r="B34" s="360"/>
      <c r="C34" s="434"/>
      <c r="D34" s="361"/>
      <c r="E34" s="361"/>
      <c r="F34" s="361"/>
      <c r="G34" s="361"/>
      <c r="H34" s="361"/>
      <c r="I34" s="361"/>
      <c r="J34" s="361"/>
      <c r="K34" s="361"/>
    </row>
    <row r="35" spans="2:11" ht="18" customHeight="1" x14ac:dyDescent="0.2">
      <c r="B35" s="360"/>
      <c r="C35" s="434"/>
      <c r="D35" s="361"/>
      <c r="E35" s="361"/>
      <c r="F35" s="361"/>
      <c r="G35" s="361"/>
      <c r="H35" s="361"/>
      <c r="I35" s="361"/>
      <c r="J35" s="361"/>
      <c r="K35" s="361"/>
    </row>
    <row r="36" spans="2:11" ht="18" customHeight="1" x14ac:dyDescent="0.2">
      <c r="B36" s="360"/>
      <c r="C36" s="434"/>
      <c r="D36" s="361"/>
      <c r="E36" s="361"/>
      <c r="F36" s="361"/>
      <c r="G36" s="361"/>
      <c r="H36" s="361"/>
      <c r="I36" s="361"/>
      <c r="J36" s="361"/>
      <c r="K36" s="361"/>
    </row>
    <row r="37" spans="2:11" ht="18" customHeight="1" x14ac:dyDescent="0.2">
      <c r="B37" s="360"/>
      <c r="C37" s="434"/>
      <c r="D37" s="361"/>
      <c r="E37" s="361"/>
      <c r="F37" s="361"/>
      <c r="G37" s="361"/>
      <c r="H37" s="361"/>
      <c r="I37" s="361"/>
      <c r="J37" s="361"/>
      <c r="K37" s="361"/>
    </row>
    <row r="38" spans="2:11" ht="18" customHeight="1" x14ac:dyDescent="0.2">
      <c r="B38" s="360"/>
      <c r="C38" s="434"/>
      <c r="D38" s="361"/>
      <c r="E38" s="361"/>
      <c r="F38" s="361"/>
      <c r="G38" s="361"/>
      <c r="H38" s="361"/>
      <c r="I38" s="361"/>
      <c r="J38" s="361"/>
      <c r="K38" s="361"/>
    </row>
    <row r="39" spans="2:11" ht="18" customHeight="1" x14ac:dyDescent="0.2">
      <c r="B39" s="360"/>
      <c r="C39" s="434"/>
      <c r="D39" s="361"/>
      <c r="E39" s="361"/>
      <c r="F39" s="361"/>
      <c r="G39" s="361"/>
      <c r="H39" s="361"/>
      <c r="I39" s="361"/>
      <c r="J39" s="361"/>
      <c r="K39" s="361"/>
    </row>
    <row r="40" spans="2:11" ht="18" customHeight="1" x14ac:dyDescent="0.2">
      <c r="B40" s="360"/>
      <c r="C40" s="434"/>
      <c r="D40" s="361"/>
      <c r="E40" s="361"/>
      <c r="F40" s="361"/>
      <c r="G40" s="361"/>
      <c r="H40" s="361"/>
      <c r="I40" s="361"/>
      <c r="J40" s="361"/>
      <c r="K40" s="361"/>
    </row>
    <row r="41" spans="2:11" ht="18" customHeight="1" x14ac:dyDescent="0.2">
      <c r="B41" s="360"/>
      <c r="C41" s="434"/>
      <c r="D41" s="361"/>
      <c r="E41" s="361"/>
      <c r="F41" s="361"/>
      <c r="G41" s="361"/>
      <c r="H41" s="361"/>
      <c r="I41" s="361"/>
      <c r="J41" s="361"/>
      <c r="K41" s="361"/>
    </row>
    <row r="42" spans="2:11" ht="18" customHeight="1" x14ac:dyDescent="0.2">
      <c r="B42" s="360"/>
      <c r="C42" s="434"/>
      <c r="D42" s="361"/>
      <c r="E42" s="361"/>
      <c r="F42" s="361"/>
      <c r="G42" s="361"/>
      <c r="H42" s="361"/>
      <c r="I42" s="361"/>
      <c r="J42" s="361"/>
      <c r="K42" s="361"/>
    </row>
    <row r="43" spans="2:11" ht="18" customHeight="1" x14ac:dyDescent="0.2">
      <c r="B43" s="360"/>
      <c r="C43" s="434"/>
      <c r="D43" s="361"/>
      <c r="E43" s="361"/>
      <c r="F43" s="361"/>
      <c r="G43" s="361"/>
      <c r="H43" s="361"/>
      <c r="I43" s="361"/>
      <c r="J43" s="361"/>
      <c r="K43" s="361"/>
    </row>
    <row r="44" spans="2:11" ht="18" customHeight="1" x14ac:dyDescent="0.2">
      <c r="B44" s="360"/>
      <c r="C44" s="434"/>
      <c r="D44" s="361"/>
      <c r="E44" s="361"/>
      <c r="F44" s="361"/>
      <c r="G44" s="361"/>
      <c r="H44" s="361"/>
      <c r="I44" s="361"/>
      <c r="J44" s="361"/>
      <c r="K44" s="361"/>
    </row>
    <row r="45" spans="2:11" ht="18" customHeight="1" x14ac:dyDescent="0.2">
      <c r="B45" s="360"/>
      <c r="C45" s="434"/>
      <c r="D45" s="361"/>
      <c r="E45" s="361"/>
      <c r="F45" s="361"/>
      <c r="G45" s="361"/>
      <c r="H45" s="361"/>
      <c r="I45" s="361"/>
      <c r="J45" s="361"/>
      <c r="K45" s="361"/>
    </row>
    <row r="46" spans="2:11" ht="18" customHeight="1" x14ac:dyDescent="0.2">
      <c r="B46" s="360"/>
      <c r="C46" s="489"/>
      <c r="D46" s="361"/>
      <c r="E46" s="361"/>
      <c r="F46" s="361"/>
      <c r="G46" s="361"/>
      <c r="H46" s="361"/>
      <c r="I46" s="361"/>
      <c r="J46" s="361"/>
      <c r="K46" s="361"/>
    </row>
    <row r="47" spans="2:11" ht="18" customHeight="1" x14ac:dyDescent="0.2">
      <c r="B47" s="360"/>
      <c r="C47" s="489"/>
      <c r="D47" s="361"/>
      <c r="E47" s="361"/>
      <c r="F47" s="361"/>
      <c r="G47" s="361"/>
      <c r="H47" s="361"/>
      <c r="I47" s="361"/>
      <c r="J47" s="361"/>
      <c r="K47" s="361"/>
    </row>
    <row r="48" spans="2:11" ht="18" customHeight="1" x14ac:dyDescent="0.2">
      <c r="B48" s="360"/>
      <c r="C48" s="489"/>
      <c r="D48" s="361"/>
      <c r="E48" s="361"/>
      <c r="F48" s="361"/>
      <c r="G48" s="361"/>
      <c r="H48" s="361"/>
      <c r="I48" s="361"/>
      <c r="J48" s="361"/>
      <c r="K48" s="361"/>
    </row>
    <row r="49" spans="2:11" ht="18" customHeight="1" x14ac:dyDescent="0.2">
      <c r="B49" s="360"/>
      <c r="C49" s="489"/>
      <c r="D49" s="361"/>
      <c r="E49" s="361"/>
      <c r="F49" s="361"/>
      <c r="G49" s="361"/>
      <c r="H49" s="361"/>
      <c r="I49" s="361"/>
      <c r="J49" s="361"/>
      <c r="K49" s="361"/>
    </row>
    <row r="50" spans="2:11" ht="18" customHeight="1" x14ac:dyDescent="0.2">
      <c r="B50" s="360"/>
      <c r="C50" s="434"/>
      <c r="D50" s="361"/>
      <c r="E50" s="361"/>
      <c r="F50" s="361"/>
      <c r="G50" s="361"/>
      <c r="H50" s="361"/>
      <c r="I50" s="361"/>
      <c r="J50" s="361"/>
      <c r="K50" s="361"/>
    </row>
    <row r="51" spans="2:11" ht="18" customHeight="1" x14ac:dyDescent="0.2">
      <c r="B51" s="360"/>
      <c r="C51" s="434"/>
      <c r="D51" s="361"/>
      <c r="E51" s="361"/>
      <c r="F51" s="361"/>
      <c r="G51" s="361"/>
      <c r="H51" s="361"/>
      <c r="I51" s="361"/>
      <c r="J51" s="361"/>
      <c r="K51" s="361"/>
    </row>
    <row r="52" spans="2:11" ht="18" customHeight="1" x14ac:dyDescent="0.2">
      <c r="B52" s="360"/>
      <c r="C52" s="434"/>
      <c r="D52" s="361"/>
      <c r="E52" s="361"/>
      <c r="F52" s="361"/>
      <c r="G52" s="361"/>
      <c r="H52" s="361"/>
      <c r="I52" s="361"/>
      <c r="J52" s="361"/>
      <c r="K52" s="361"/>
    </row>
    <row r="53" spans="2:11" ht="18" customHeight="1" x14ac:dyDescent="0.2">
      <c r="B53" s="360"/>
      <c r="C53" s="434"/>
      <c r="D53" s="361"/>
      <c r="E53" s="361"/>
      <c r="F53" s="361"/>
      <c r="G53" s="361"/>
      <c r="H53" s="361"/>
      <c r="I53" s="361"/>
      <c r="J53" s="361"/>
      <c r="K53" s="361"/>
    </row>
    <row r="54" spans="2:11" ht="18" customHeight="1" x14ac:dyDescent="0.2">
      <c r="B54" s="360"/>
      <c r="C54" s="434"/>
      <c r="D54" s="361"/>
      <c r="E54" s="361"/>
      <c r="F54" s="361"/>
      <c r="G54" s="361"/>
      <c r="H54" s="361"/>
      <c r="I54" s="361"/>
      <c r="J54" s="361"/>
      <c r="K54" s="361"/>
    </row>
    <row r="55" spans="2:11" ht="18" customHeight="1" x14ac:dyDescent="0.2">
      <c r="B55" s="360"/>
      <c r="C55" s="434"/>
      <c r="D55" s="361"/>
      <c r="E55" s="361"/>
      <c r="F55" s="361"/>
      <c r="G55" s="361"/>
      <c r="H55" s="361"/>
      <c r="I55" s="361"/>
      <c r="J55" s="361"/>
      <c r="K55" s="361"/>
    </row>
    <row r="56" spans="2:11" x14ac:dyDescent="0.2">
      <c r="B56" s="360"/>
      <c r="C56" s="388"/>
      <c r="D56" s="361"/>
      <c r="E56" s="361"/>
      <c r="F56" s="366"/>
      <c r="G56" s="366"/>
      <c r="H56" s="366"/>
      <c r="I56" s="361"/>
      <c r="J56" s="366"/>
      <c r="K56" s="366"/>
    </row>
    <row r="57" spans="2:11" ht="18" customHeight="1" x14ac:dyDescent="0.2">
      <c r="B57" s="360"/>
      <c r="C57" s="156"/>
      <c r="D57" s="5" t="s">
        <v>6</v>
      </c>
      <c r="E57" s="53" t="s">
        <v>556</v>
      </c>
      <c r="F57" s="53" t="s">
        <v>557</v>
      </c>
      <c r="G57" s="128"/>
      <c r="H57" s="131" t="s">
        <v>822</v>
      </c>
      <c r="I57" s="160" t="s">
        <v>27</v>
      </c>
      <c r="J57" s="129" t="s">
        <v>558</v>
      </c>
      <c r="K57" s="108"/>
    </row>
    <row r="58" spans="2:11" ht="18" customHeight="1" x14ac:dyDescent="0.2">
      <c r="B58" s="360"/>
      <c r="C58" s="156"/>
      <c r="D58" s="68">
        <v>1</v>
      </c>
      <c r="E58" s="90" t="s">
        <v>559</v>
      </c>
      <c r="F58" s="91" t="s">
        <v>562</v>
      </c>
      <c r="G58" s="130"/>
      <c r="H58" s="155" t="s">
        <v>823</v>
      </c>
      <c r="I58" s="158"/>
      <c r="J58" s="159">
        <v>280</v>
      </c>
      <c r="K58" s="157"/>
    </row>
    <row r="59" spans="2:11" ht="18" customHeight="1" x14ac:dyDescent="0.2">
      <c r="B59" s="360"/>
      <c r="C59" s="156"/>
      <c r="D59" s="68">
        <v>2</v>
      </c>
      <c r="E59" s="90" t="s">
        <v>560</v>
      </c>
      <c r="F59" s="92"/>
      <c r="G59" s="130"/>
      <c r="H59" s="155" t="s">
        <v>824</v>
      </c>
      <c r="I59" s="158" t="s">
        <v>561</v>
      </c>
      <c r="J59" s="159">
        <v>60</v>
      </c>
      <c r="K59" s="157"/>
    </row>
    <row r="60" spans="2:11" ht="18" customHeight="1" x14ac:dyDescent="0.2">
      <c r="B60" s="360"/>
      <c r="C60" s="156"/>
      <c r="D60" s="436" t="s">
        <v>825</v>
      </c>
      <c r="E60" s="437"/>
      <c r="F60" s="437"/>
      <c r="G60" s="437"/>
      <c r="H60" s="437"/>
      <c r="I60" s="437"/>
      <c r="J60" s="161">
        <f>J58+J59</f>
        <v>340</v>
      </c>
      <c r="K60" s="157"/>
    </row>
    <row r="61" spans="2:11" ht="18" customHeight="1" x14ac:dyDescent="0.2">
      <c r="B61" s="360"/>
      <c r="C61" s="408" t="s">
        <v>381</v>
      </c>
      <c r="D61" s="359"/>
      <c r="E61" s="359"/>
      <c r="F61" s="367"/>
      <c r="G61" s="368"/>
      <c r="H61" s="368"/>
      <c r="I61" s="350"/>
      <c r="J61" s="368"/>
      <c r="K61" s="368"/>
    </row>
    <row r="62" spans="2:11" ht="18" customHeight="1" x14ac:dyDescent="0.2">
      <c r="B62" s="360"/>
      <c r="C62" s="435"/>
      <c r="D62" s="350"/>
      <c r="E62" s="350"/>
      <c r="F62" s="350"/>
      <c r="G62" s="350"/>
      <c r="H62" s="350"/>
      <c r="I62" s="350"/>
      <c r="J62" s="350"/>
      <c r="K62" s="350"/>
    </row>
    <row r="63" spans="2:11" ht="18" customHeight="1" x14ac:dyDescent="0.2">
      <c r="B63" s="360"/>
      <c r="C63" s="435"/>
      <c r="D63" s="350"/>
      <c r="E63" s="350"/>
      <c r="F63" s="350"/>
      <c r="G63" s="350"/>
      <c r="H63" s="350"/>
      <c r="I63" s="350"/>
      <c r="J63" s="350"/>
      <c r="K63" s="350"/>
    </row>
    <row r="64" spans="2:11" ht="18" customHeight="1" x14ac:dyDescent="0.2">
      <c r="B64" s="360"/>
      <c r="C64" s="435"/>
      <c r="D64" s="350"/>
      <c r="E64" s="350"/>
      <c r="F64" s="350"/>
      <c r="G64" s="350"/>
      <c r="H64" s="350"/>
      <c r="I64" s="350"/>
      <c r="J64" s="350"/>
      <c r="K64" s="350"/>
    </row>
    <row r="65" spans="2:11" ht="18" customHeight="1" x14ac:dyDescent="0.2">
      <c r="B65" s="360"/>
      <c r="C65" s="435"/>
      <c r="D65" s="350"/>
      <c r="E65" s="350"/>
      <c r="F65" s="350"/>
      <c r="G65" s="350"/>
      <c r="H65" s="350"/>
      <c r="I65" s="350"/>
      <c r="J65" s="350"/>
      <c r="K65" s="350"/>
    </row>
    <row r="66" spans="2:11" ht="18" customHeight="1" x14ac:dyDescent="0.2"/>
    <row r="67" spans="2:11" ht="18" customHeight="1" x14ac:dyDescent="0.2">
      <c r="B67" s="2" t="s">
        <v>828</v>
      </c>
    </row>
    <row r="68" spans="2:11" ht="18" customHeight="1" x14ac:dyDescent="0.2">
      <c r="B68" s="2" t="s">
        <v>1453</v>
      </c>
    </row>
  </sheetData>
  <mergeCells count="15">
    <mergeCell ref="C2:K2"/>
    <mergeCell ref="C4:K4"/>
    <mergeCell ref="C5:K5"/>
    <mergeCell ref="C6:K6"/>
    <mergeCell ref="B8:B25"/>
    <mergeCell ref="C8:K17"/>
    <mergeCell ref="C21:K25"/>
    <mergeCell ref="C27:K27"/>
    <mergeCell ref="C29:K29"/>
    <mergeCell ref="C30:K30"/>
    <mergeCell ref="C31:K31"/>
    <mergeCell ref="B33:B65"/>
    <mergeCell ref="C33:K56"/>
    <mergeCell ref="C61:K65"/>
    <mergeCell ref="D60:I60"/>
  </mergeCells>
  <phoneticPr fontId="24"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133</v>
      </c>
      <c r="D2" s="350"/>
      <c r="E2" s="350"/>
      <c r="F2" s="350"/>
      <c r="G2" s="350"/>
      <c r="H2" s="350"/>
      <c r="I2" s="350"/>
      <c r="J2" s="350"/>
    </row>
    <row r="3" spans="2:10" x14ac:dyDescent="0.2">
      <c r="C3" s="3"/>
      <c r="D3" s="3"/>
      <c r="E3" s="3"/>
      <c r="F3" s="3"/>
      <c r="G3" s="3"/>
      <c r="H3" s="3"/>
      <c r="I3" s="3"/>
      <c r="J3" s="3"/>
    </row>
    <row r="4" spans="2:10" ht="18" customHeight="1" x14ac:dyDescent="0.2">
      <c r="B4" s="1" t="s">
        <v>0</v>
      </c>
      <c r="C4" s="350" t="s">
        <v>134</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135</v>
      </c>
      <c r="D6" s="350"/>
      <c r="E6" s="350"/>
      <c r="F6" s="350"/>
      <c r="G6" s="350"/>
      <c r="H6" s="350"/>
      <c r="I6" s="350"/>
      <c r="J6" s="350"/>
    </row>
    <row r="8" spans="2:10" ht="18" customHeight="1" x14ac:dyDescent="0.2">
      <c r="B8" s="360" t="s">
        <v>3</v>
      </c>
      <c r="C8" s="361" t="s">
        <v>136</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26.25" customHeight="1" x14ac:dyDescent="0.2">
      <c r="B16" s="360"/>
      <c r="C16" s="366"/>
      <c r="D16" s="366"/>
      <c r="E16" s="366"/>
      <c r="F16" s="366"/>
      <c r="G16" s="366"/>
      <c r="H16" s="366"/>
      <c r="I16" s="366"/>
      <c r="J16" s="366"/>
    </row>
    <row r="17" spans="2:10" ht="18" customHeight="1" x14ac:dyDescent="0.2">
      <c r="B17" s="360"/>
      <c r="C17" s="42" t="s">
        <v>6</v>
      </c>
      <c r="D17" s="21" t="s">
        <v>137</v>
      </c>
      <c r="E17" s="42" t="s">
        <v>138</v>
      </c>
      <c r="F17" s="369" t="s">
        <v>7</v>
      </c>
      <c r="G17" s="369"/>
      <c r="H17" s="369"/>
      <c r="I17" s="42" t="s">
        <v>139</v>
      </c>
      <c r="J17" s="27"/>
    </row>
    <row r="18" spans="2:10" ht="18" customHeight="1" x14ac:dyDescent="0.2">
      <c r="B18" s="360"/>
      <c r="C18" s="41">
        <v>1</v>
      </c>
      <c r="D18" s="40" t="s">
        <v>140</v>
      </c>
      <c r="E18" s="3">
        <v>65</v>
      </c>
      <c r="F18" s="364" t="s">
        <v>10</v>
      </c>
      <c r="G18" s="364"/>
      <c r="H18" s="364"/>
      <c r="I18" s="41">
        <v>2</v>
      </c>
      <c r="J18" s="28"/>
    </row>
    <row r="19" spans="2:10" ht="18" customHeight="1" x14ac:dyDescent="0.2">
      <c r="B19" s="360"/>
      <c r="C19" s="359" t="s">
        <v>141</v>
      </c>
      <c r="D19" s="350"/>
      <c r="E19" s="350"/>
      <c r="F19" s="350"/>
      <c r="G19" s="350"/>
      <c r="H19" s="350"/>
      <c r="I19" s="350"/>
      <c r="J19" s="368"/>
    </row>
    <row r="20" spans="2:10" ht="18" customHeight="1" x14ac:dyDescent="0.2">
      <c r="B20" s="360"/>
      <c r="C20" s="359"/>
      <c r="D20" s="350"/>
      <c r="E20" s="350"/>
      <c r="F20" s="350"/>
      <c r="G20" s="350"/>
      <c r="H20" s="350"/>
      <c r="I20" s="350"/>
      <c r="J20" s="350"/>
    </row>
    <row r="21" spans="2:10" ht="18" customHeight="1" x14ac:dyDescent="0.2">
      <c r="B21" s="360"/>
      <c r="C21" s="359"/>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4"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sheetPr codeName="Sheet69"/>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572</v>
      </c>
      <c r="D2" s="350"/>
      <c r="E2" s="350"/>
      <c r="F2" s="350"/>
      <c r="G2" s="350"/>
      <c r="H2" s="350"/>
      <c r="I2" s="350"/>
      <c r="J2" s="350"/>
    </row>
    <row r="3" spans="2:10" x14ac:dyDescent="0.2">
      <c r="C3" s="3"/>
      <c r="D3" s="3"/>
      <c r="E3" s="3"/>
      <c r="F3" s="3"/>
      <c r="G3" s="3"/>
      <c r="H3" s="3"/>
      <c r="I3" s="3"/>
      <c r="J3" s="3"/>
    </row>
    <row r="4" spans="2:10" ht="18" customHeight="1" x14ac:dyDescent="0.2">
      <c r="B4" s="1" t="s">
        <v>0</v>
      </c>
      <c r="C4" s="350" t="s">
        <v>361</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575</v>
      </c>
      <c r="D6" s="350"/>
      <c r="E6" s="350"/>
      <c r="F6" s="350"/>
      <c r="G6" s="350"/>
      <c r="H6" s="350"/>
      <c r="I6" s="350"/>
      <c r="J6" s="350"/>
    </row>
    <row r="8" spans="2:10" ht="18" customHeight="1" x14ac:dyDescent="0.2">
      <c r="B8" s="360" t="s">
        <v>3</v>
      </c>
      <c r="C8" s="361" t="s">
        <v>573</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1"/>
      <c r="H16" s="361"/>
      <c r="I16" s="361"/>
      <c r="J16" s="361"/>
    </row>
    <row r="17" spans="2:10" ht="18" customHeight="1" x14ac:dyDescent="0.2">
      <c r="B17" s="360"/>
      <c r="C17" s="361"/>
      <c r="D17" s="361"/>
      <c r="E17" s="361"/>
      <c r="F17" s="361"/>
      <c r="G17" s="361"/>
      <c r="H17" s="361"/>
      <c r="I17" s="361"/>
      <c r="J17" s="361"/>
    </row>
    <row r="18" spans="2:10" ht="36" customHeight="1" x14ac:dyDescent="0.2">
      <c r="B18" s="360"/>
      <c r="C18" s="366"/>
      <c r="D18" s="366"/>
      <c r="E18" s="366"/>
      <c r="F18" s="366"/>
      <c r="G18" s="366"/>
      <c r="H18" s="366"/>
      <c r="I18" s="366"/>
      <c r="J18" s="366"/>
    </row>
    <row r="19" spans="2:10" ht="18" customHeight="1" x14ac:dyDescent="0.2">
      <c r="B19" s="360"/>
      <c r="C19" s="5" t="s">
        <v>6</v>
      </c>
      <c r="D19" s="13" t="s">
        <v>49</v>
      </c>
      <c r="E19" s="18"/>
      <c r="F19" s="14"/>
      <c r="G19" s="5" t="s">
        <v>25</v>
      </c>
      <c r="J19" s="17"/>
    </row>
    <row r="20" spans="2:10" ht="18" customHeight="1" x14ac:dyDescent="0.2">
      <c r="B20" s="360"/>
      <c r="C20" s="4">
        <v>1</v>
      </c>
      <c r="D20" s="16" t="s">
        <v>10</v>
      </c>
      <c r="E20" s="19"/>
      <c r="F20" s="15"/>
      <c r="G20" s="4">
        <v>120</v>
      </c>
      <c r="J20" s="17"/>
    </row>
    <row r="21" spans="2:10" ht="18" customHeight="1" x14ac:dyDescent="0.2">
      <c r="B21" s="360"/>
      <c r="C21" s="367" t="s">
        <v>698</v>
      </c>
      <c r="D21" s="368"/>
      <c r="E21" s="368"/>
      <c r="F21" s="368"/>
      <c r="G21" s="368"/>
      <c r="H21" s="368"/>
      <c r="I21" s="368"/>
      <c r="J21" s="368"/>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24"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sheetPr codeName="Sheet70"/>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598</v>
      </c>
      <c r="D2" s="350"/>
      <c r="E2" s="350"/>
      <c r="F2" s="350"/>
      <c r="G2" s="350"/>
      <c r="H2" s="350"/>
      <c r="I2" s="350"/>
      <c r="J2" s="350"/>
    </row>
    <row r="3" spans="2:10" x14ac:dyDescent="0.2">
      <c r="C3" s="3"/>
      <c r="D3" s="3"/>
      <c r="E3" s="3"/>
      <c r="F3" s="3"/>
      <c r="G3" s="3"/>
      <c r="H3" s="3"/>
      <c r="I3" s="3"/>
      <c r="J3" s="3"/>
    </row>
    <row r="4" spans="2:10" ht="18" customHeight="1" x14ac:dyDescent="0.2">
      <c r="B4" s="1" t="s">
        <v>0</v>
      </c>
      <c r="C4" s="350" t="s">
        <v>67</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599</v>
      </c>
      <c r="D6" s="350"/>
      <c r="E6" s="350"/>
      <c r="F6" s="350"/>
      <c r="G6" s="350"/>
      <c r="H6" s="350"/>
      <c r="I6" s="350"/>
      <c r="J6" s="350"/>
    </row>
    <row r="8" spans="2:10" ht="18" customHeight="1" x14ac:dyDescent="0.2">
      <c r="B8" s="360" t="s">
        <v>3</v>
      </c>
      <c r="C8" s="361" t="s">
        <v>701</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24" type="noConversion"/>
  <pageMargins left="0.7" right="0.7" top="0.75" bottom="0.75" header="0.3" footer="0.3"/>
  <pageSetup paperSize="9"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sheetPr codeName="Sheet71"/>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350" t="s">
        <v>608</v>
      </c>
      <c r="D2" s="350"/>
      <c r="E2" s="350"/>
      <c r="F2" s="350"/>
      <c r="G2" s="350"/>
      <c r="H2" s="350"/>
      <c r="I2" s="350"/>
      <c r="J2" s="350"/>
    </row>
    <row r="3" spans="2:10" x14ac:dyDescent="0.2">
      <c r="C3" s="3"/>
      <c r="D3" s="3"/>
      <c r="E3" s="3"/>
      <c r="F3" s="3"/>
      <c r="G3" s="3"/>
      <c r="H3" s="3"/>
      <c r="I3" s="3"/>
      <c r="J3" s="3"/>
    </row>
    <row r="4" spans="2:10" ht="18" customHeight="1" x14ac:dyDescent="0.2">
      <c r="B4" s="1" t="s">
        <v>0</v>
      </c>
      <c r="C4" s="350" t="s">
        <v>607</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350" t="s">
        <v>606</v>
      </c>
      <c r="D6" s="350"/>
      <c r="E6" s="350"/>
      <c r="F6" s="350"/>
      <c r="G6" s="350"/>
      <c r="H6" s="350"/>
      <c r="I6" s="350"/>
      <c r="J6" s="350"/>
    </row>
    <row r="8" spans="2:10" ht="18" customHeight="1" x14ac:dyDescent="0.2">
      <c r="B8" s="360" t="s">
        <v>3</v>
      </c>
      <c r="C8" s="361" t="s">
        <v>700</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1"/>
      <c r="H16" s="361"/>
      <c r="I16" s="361"/>
      <c r="J16" s="361"/>
    </row>
    <row r="17" spans="2:13" ht="18" customHeight="1" x14ac:dyDescent="0.2">
      <c r="B17" s="360"/>
      <c r="C17" s="361"/>
      <c r="D17" s="361"/>
      <c r="E17" s="361"/>
      <c r="F17" s="361"/>
      <c r="G17" s="361"/>
      <c r="H17" s="361"/>
      <c r="I17" s="361"/>
      <c r="J17" s="361"/>
    </row>
    <row r="18" spans="2:13" ht="18" customHeight="1" x14ac:dyDescent="0.2">
      <c r="B18" s="360"/>
      <c r="C18" s="361"/>
      <c r="D18" s="361"/>
      <c r="E18" s="361"/>
      <c r="F18" s="361"/>
      <c r="G18" s="361"/>
      <c r="H18" s="361"/>
      <c r="I18" s="361"/>
      <c r="J18" s="361"/>
    </row>
    <row r="19" spans="2:13" ht="18" customHeight="1" x14ac:dyDescent="0.2">
      <c r="B19" s="360"/>
      <c r="C19" s="361"/>
      <c r="D19" s="361"/>
      <c r="E19" s="361"/>
      <c r="F19" s="361"/>
      <c r="G19" s="361"/>
      <c r="H19" s="361"/>
      <c r="I19" s="361"/>
      <c r="J19" s="361"/>
    </row>
    <row r="20" spans="2:13" ht="18" customHeight="1" x14ac:dyDescent="0.2">
      <c r="B20" s="360"/>
      <c r="C20" s="361"/>
      <c r="D20" s="361"/>
      <c r="E20" s="361"/>
      <c r="F20" s="361"/>
      <c r="G20" s="361"/>
      <c r="H20" s="361"/>
      <c r="I20" s="361"/>
      <c r="J20" s="361"/>
    </row>
    <row r="21" spans="2:13" ht="18" customHeight="1" x14ac:dyDescent="0.2">
      <c r="B21" s="360"/>
      <c r="C21" s="361"/>
      <c r="D21" s="361"/>
      <c r="E21" s="361"/>
      <c r="F21" s="361"/>
      <c r="G21" s="361"/>
      <c r="H21" s="361"/>
      <c r="I21" s="361"/>
      <c r="J21" s="361"/>
    </row>
    <row r="22" spans="2:13" ht="18" customHeight="1" x14ac:dyDescent="0.2">
      <c r="B22" s="360"/>
      <c r="C22" s="361"/>
      <c r="D22" s="361"/>
      <c r="E22" s="361"/>
      <c r="F22" s="361"/>
      <c r="G22" s="361"/>
      <c r="H22" s="361"/>
      <c r="I22" s="361"/>
      <c r="J22" s="361"/>
    </row>
    <row r="23" spans="2:13" ht="18" customHeight="1" x14ac:dyDescent="0.2">
      <c r="B23" s="360"/>
      <c r="C23" s="361"/>
      <c r="D23" s="361"/>
      <c r="E23" s="361"/>
      <c r="F23" s="361"/>
      <c r="G23" s="361"/>
      <c r="H23" s="361"/>
      <c r="I23" s="361"/>
      <c r="J23" s="361"/>
    </row>
    <row r="24" spans="2:13" ht="18" customHeight="1" x14ac:dyDescent="0.2">
      <c r="B24" s="360"/>
      <c r="C24" s="361"/>
      <c r="D24" s="361"/>
      <c r="E24" s="361"/>
      <c r="F24" s="361"/>
      <c r="G24" s="361"/>
      <c r="H24" s="361"/>
      <c r="I24" s="361"/>
      <c r="J24" s="361"/>
    </row>
    <row r="25" spans="2:13" ht="18" customHeight="1" x14ac:dyDescent="0.2">
      <c r="B25" s="360"/>
      <c r="C25" s="361"/>
      <c r="D25" s="361"/>
      <c r="E25" s="361"/>
      <c r="F25" s="361"/>
      <c r="G25" s="361"/>
      <c r="H25" s="361"/>
      <c r="I25" s="361"/>
      <c r="J25" s="361"/>
    </row>
    <row r="26" spans="2:13" ht="18" customHeight="1" x14ac:dyDescent="0.2"/>
    <row r="27" spans="2:13" ht="18" customHeight="1" x14ac:dyDescent="0.2">
      <c r="B27" s="2" t="s">
        <v>609</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24"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sheetPr codeName="Sheet72"/>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0" t="s">
        <v>657</v>
      </c>
      <c r="D2" s="350"/>
      <c r="E2" s="350"/>
      <c r="F2" s="350"/>
      <c r="G2" s="350"/>
      <c r="H2" s="350"/>
      <c r="I2" s="350"/>
      <c r="J2" s="350"/>
    </row>
    <row r="3" spans="2:11" x14ac:dyDescent="0.2">
      <c r="C3" s="3"/>
      <c r="D3" s="3"/>
      <c r="E3" s="3"/>
      <c r="F3" s="3"/>
      <c r="G3" s="3"/>
      <c r="H3" s="3"/>
      <c r="I3" s="3"/>
      <c r="J3" s="3"/>
    </row>
    <row r="4" spans="2:11" ht="18" customHeight="1" x14ac:dyDescent="0.2">
      <c r="B4" s="1" t="s">
        <v>0</v>
      </c>
      <c r="C4" s="350" t="s">
        <v>272</v>
      </c>
      <c r="D4" s="350"/>
      <c r="E4" s="350"/>
      <c r="F4" s="350"/>
      <c r="G4" s="350"/>
      <c r="H4" s="350"/>
      <c r="I4" s="350"/>
      <c r="J4" s="350"/>
    </row>
    <row r="5" spans="2:11" ht="18" customHeight="1" x14ac:dyDescent="0.2">
      <c r="B5" s="1" t="s">
        <v>1</v>
      </c>
      <c r="C5" s="350"/>
      <c r="D5" s="350"/>
      <c r="E5" s="350"/>
      <c r="F5" s="350"/>
      <c r="G5" s="350"/>
      <c r="H5" s="350"/>
      <c r="I5" s="350"/>
      <c r="J5" s="350"/>
    </row>
    <row r="6" spans="2:11" ht="18" customHeight="1" x14ac:dyDescent="0.2">
      <c r="B6" s="1" t="s">
        <v>2</v>
      </c>
      <c r="C6" s="350" t="s">
        <v>658</v>
      </c>
      <c r="D6" s="350"/>
      <c r="E6" s="350"/>
      <c r="F6" s="350"/>
      <c r="G6" s="350"/>
      <c r="H6" s="350"/>
      <c r="I6" s="350"/>
      <c r="J6" s="350"/>
    </row>
    <row r="8" spans="2:11" ht="18" customHeight="1" x14ac:dyDescent="0.2"/>
    <row r="9" spans="2:11" ht="18" customHeight="1" x14ac:dyDescent="0.2">
      <c r="B9" s="360" t="s">
        <v>3</v>
      </c>
      <c r="C9" s="361" t="s">
        <v>660</v>
      </c>
      <c r="D9" s="361"/>
      <c r="E9" s="361"/>
      <c r="F9" s="361"/>
      <c r="G9" s="361"/>
      <c r="H9" s="361"/>
      <c r="I9" s="361"/>
      <c r="J9" s="361"/>
    </row>
    <row r="10" spans="2:11" ht="18" customHeight="1" x14ac:dyDescent="0.2">
      <c r="B10" s="360"/>
      <c r="C10" s="361"/>
      <c r="D10" s="361"/>
      <c r="E10" s="361"/>
      <c r="F10" s="361"/>
      <c r="G10" s="361"/>
      <c r="H10" s="361"/>
      <c r="I10" s="361"/>
      <c r="J10" s="361"/>
      <c r="K10"/>
    </row>
    <row r="11" spans="2:11" ht="18" customHeight="1" x14ac:dyDescent="0.2">
      <c r="B11" s="360"/>
      <c r="C11" s="361"/>
      <c r="D11" s="361"/>
      <c r="E11" s="361"/>
      <c r="F11" s="361"/>
      <c r="G11" s="361"/>
      <c r="H11" s="361"/>
      <c r="I11" s="361"/>
      <c r="J11" s="361"/>
      <c r="K11"/>
    </row>
    <row r="12" spans="2:11" ht="18" customHeight="1" x14ac:dyDescent="0.2">
      <c r="B12" s="360"/>
      <c r="C12" s="361"/>
      <c r="D12" s="361"/>
      <c r="E12" s="361"/>
      <c r="F12" s="361"/>
      <c r="G12" s="361"/>
      <c r="H12" s="361"/>
      <c r="I12" s="361"/>
      <c r="J12" s="361"/>
    </row>
    <row r="13" spans="2:11" ht="18" customHeight="1" x14ac:dyDescent="0.2">
      <c r="B13" s="360"/>
      <c r="C13" s="361"/>
      <c r="D13" s="361"/>
      <c r="E13" s="361"/>
      <c r="F13" s="361"/>
      <c r="G13" s="361"/>
      <c r="H13" s="361"/>
      <c r="I13" s="361"/>
      <c r="J13" s="361"/>
    </row>
    <row r="14" spans="2:11" ht="18" customHeight="1" x14ac:dyDescent="0.2">
      <c r="B14" s="360"/>
      <c r="C14" s="361"/>
      <c r="D14" s="361"/>
      <c r="E14" s="361"/>
      <c r="F14" s="361"/>
      <c r="G14" s="361"/>
      <c r="H14" s="361"/>
      <c r="I14" s="361"/>
      <c r="J14" s="361"/>
    </row>
    <row r="15" spans="2:11" ht="18" customHeight="1" x14ac:dyDescent="0.2">
      <c r="B15" s="360"/>
      <c r="C15" s="361"/>
      <c r="D15" s="361"/>
      <c r="E15" s="361"/>
      <c r="F15" s="361"/>
      <c r="G15" s="361"/>
      <c r="H15" s="361"/>
      <c r="I15" s="361"/>
      <c r="J15" s="361"/>
    </row>
    <row r="16" spans="2:11" ht="18" customHeight="1" x14ac:dyDescent="0.2">
      <c r="B16" s="360"/>
      <c r="C16" s="5" t="s">
        <v>6</v>
      </c>
      <c r="D16" s="53" t="s">
        <v>215</v>
      </c>
      <c r="E16" s="53" t="s">
        <v>216</v>
      </c>
      <c r="F16" s="362" t="s">
        <v>7</v>
      </c>
      <c r="G16" s="411"/>
      <c r="H16" s="411"/>
      <c r="I16" s="363"/>
      <c r="J16" s="5" t="s">
        <v>257</v>
      </c>
    </row>
    <row r="17" spans="2:10" ht="18" customHeight="1" x14ac:dyDescent="0.2">
      <c r="B17" s="360"/>
      <c r="C17" s="4">
        <v>1</v>
      </c>
      <c r="D17" s="54">
        <v>19293</v>
      </c>
      <c r="E17" s="54" t="s">
        <v>217</v>
      </c>
      <c r="F17" s="394" t="s">
        <v>659</v>
      </c>
      <c r="G17" s="433"/>
      <c r="H17" s="433"/>
      <c r="I17" s="395"/>
      <c r="J17" s="4">
        <v>100</v>
      </c>
    </row>
    <row r="18" spans="2:10" ht="18" customHeight="1" x14ac:dyDescent="0.2">
      <c r="B18" s="360"/>
      <c r="C18" s="4">
        <v>2</v>
      </c>
      <c r="D18" s="54">
        <v>19294</v>
      </c>
      <c r="E18" s="55">
        <v>43234</v>
      </c>
      <c r="F18" s="394" t="s">
        <v>659</v>
      </c>
      <c r="G18" s="433"/>
      <c r="H18" s="433"/>
      <c r="I18" s="395"/>
      <c r="J18" s="4">
        <v>120</v>
      </c>
    </row>
    <row r="19" spans="2:10" ht="18" customHeight="1" x14ac:dyDescent="0.2">
      <c r="B19" s="360"/>
      <c r="C19" s="359" t="s">
        <v>698</v>
      </c>
      <c r="D19" s="359"/>
      <c r="E19" s="359"/>
      <c r="F19" s="350"/>
      <c r="G19" s="350"/>
      <c r="H19" s="350"/>
      <c r="I19" s="350"/>
      <c r="J19" s="350"/>
    </row>
    <row r="20" spans="2:10" ht="18" customHeight="1" x14ac:dyDescent="0.2">
      <c r="B20" s="360"/>
      <c r="C20" s="350"/>
      <c r="D20" s="350"/>
      <c r="E20" s="350"/>
      <c r="F20" s="350"/>
      <c r="G20" s="350"/>
      <c r="H20" s="350"/>
      <c r="I20" s="350"/>
      <c r="J20" s="350"/>
    </row>
    <row r="21" spans="2:10" ht="18" customHeight="1" x14ac:dyDescent="0.2">
      <c r="B21" s="360"/>
      <c r="C21" s="350"/>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24"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sheetPr codeName="Sheet7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0" t="s">
        <v>672</v>
      </c>
      <c r="D2" s="350"/>
      <c r="E2" s="350"/>
      <c r="F2" s="350"/>
      <c r="G2" s="350"/>
      <c r="H2" s="350"/>
      <c r="I2" s="350"/>
      <c r="J2" s="350"/>
    </row>
    <row r="3" spans="2:11" x14ac:dyDescent="0.2">
      <c r="C3" s="3"/>
      <c r="D3" s="3"/>
      <c r="E3" s="3"/>
      <c r="F3" s="3"/>
      <c r="G3" s="3"/>
      <c r="H3" s="3"/>
      <c r="I3" s="3"/>
      <c r="J3" s="3"/>
    </row>
    <row r="4" spans="2:11" ht="18" customHeight="1" x14ac:dyDescent="0.2">
      <c r="B4" s="1" t="s">
        <v>0</v>
      </c>
      <c r="C4" s="350" t="s">
        <v>673</v>
      </c>
      <c r="D4" s="350"/>
      <c r="E4" s="350"/>
      <c r="F4" s="350"/>
      <c r="G4" s="350"/>
      <c r="H4" s="350"/>
      <c r="I4" s="350"/>
      <c r="J4" s="350"/>
    </row>
    <row r="5" spans="2:11" ht="18" customHeight="1" x14ac:dyDescent="0.2">
      <c r="B5" s="1" t="s">
        <v>1</v>
      </c>
      <c r="C5" s="350" t="s">
        <v>674</v>
      </c>
      <c r="D5" s="350"/>
      <c r="E5" s="350"/>
      <c r="F5" s="350"/>
      <c r="G5" s="350"/>
      <c r="H5" s="350"/>
      <c r="I5" s="350"/>
      <c r="J5" s="350"/>
    </row>
    <row r="6" spans="2:11" ht="18" customHeight="1" x14ac:dyDescent="0.2">
      <c r="B6" s="1" t="s">
        <v>2</v>
      </c>
      <c r="C6" s="350" t="s">
        <v>677</v>
      </c>
      <c r="D6" s="350"/>
      <c r="E6" s="350"/>
      <c r="F6" s="350"/>
      <c r="G6" s="350"/>
      <c r="H6" s="350"/>
      <c r="I6" s="350"/>
      <c r="J6" s="350"/>
    </row>
    <row r="8" spans="2:11" ht="18" customHeight="1" x14ac:dyDescent="0.2"/>
    <row r="9" spans="2:11" ht="18" customHeight="1" x14ac:dyDescent="0.2">
      <c r="B9" s="360" t="s">
        <v>3</v>
      </c>
      <c r="C9" s="361" t="s">
        <v>696</v>
      </c>
      <c r="D9" s="361"/>
      <c r="E9" s="361"/>
      <c r="F9" s="361"/>
      <c r="G9" s="361"/>
      <c r="H9" s="361"/>
      <c r="I9" s="361"/>
      <c r="J9" s="361"/>
    </row>
    <row r="10" spans="2:11" ht="18" customHeight="1" x14ac:dyDescent="0.2">
      <c r="B10" s="360"/>
      <c r="C10" s="361"/>
      <c r="D10" s="361"/>
      <c r="E10" s="361"/>
      <c r="F10" s="361"/>
      <c r="G10" s="361"/>
      <c r="H10" s="361"/>
      <c r="I10" s="361"/>
      <c r="J10" s="361"/>
      <c r="K10"/>
    </row>
    <row r="11" spans="2:11" ht="18" customHeight="1" x14ac:dyDescent="0.2">
      <c r="B11" s="360"/>
      <c r="C11" s="361"/>
      <c r="D11" s="361"/>
      <c r="E11" s="361"/>
      <c r="F11" s="361"/>
      <c r="G11" s="361"/>
      <c r="H11" s="361"/>
      <c r="I11" s="361"/>
      <c r="J11" s="361"/>
      <c r="K11"/>
    </row>
    <row r="12" spans="2:11" ht="18" customHeight="1" x14ac:dyDescent="0.2">
      <c r="B12" s="360"/>
      <c r="C12" s="361"/>
      <c r="D12" s="361"/>
      <c r="E12" s="361"/>
      <c r="F12" s="361"/>
      <c r="G12" s="361"/>
      <c r="H12" s="361"/>
      <c r="I12" s="361"/>
      <c r="J12" s="361"/>
      <c r="K12"/>
    </row>
    <row r="13" spans="2:11" ht="18" customHeight="1" x14ac:dyDescent="0.2">
      <c r="B13" s="360"/>
      <c r="C13" s="361"/>
      <c r="D13" s="361"/>
      <c r="E13" s="361"/>
      <c r="F13" s="361"/>
      <c r="G13" s="361"/>
      <c r="H13" s="361"/>
      <c r="I13" s="361"/>
      <c r="J13" s="361"/>
    </row>
    <row r="14" spans="2:11" ht="18" customHeight="1" x14ac:dyDescent="0.2">
      <c r="B14" s="360"/>
      <c r="C14" s="361"/>
      <c r="D14" s="361"/>
      <c r="E14" s="361"/>
      <c r="F14" s="361"/>
      <c r="G14" s="361"/>
      <c r="H14" s="361"/>
      <c r="I14" s="361"/>
      <c r="J14" s="361"/>
    </row>
    <row r="15" spans="2:11" ht="18" customHeight="1" x14ac:dyDescent="0.2">
      <c r="B15" s="360"/>
      <c r="C15" s="361"/>
      <c r="D15" s="361"/>
      <c r="E15" s="361"/>
      <c r="F15" s="361"/>
      <c r="G15" s="361"/>
      <c r="H15" s="361"/>
      <c r="I15" s="361"/>
      <c r="J15" s="361"/>
    </row>
    <row r="16" spans="2:11" ht="18" customHeight="1" x14ac:dyDescent="0.2">
      <c r="B16" s="360"/>
      <c r="C16" s="361"/>
      <c r="D16" s="361"/>
      <c r="E16" s="361"/>
      <c r="F16" s="361"/>
      <c r="G16" s="361"/>
      <c r="H16" s="361"/>
      <c r="I16" s="361"/>
      <c r="J16" s="361"/>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4"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sheetPr codeName="Sheet74"/>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0" t="s">
        <v>671</v>
      </c>
      <c r="D2" s="350"/>
      <c r="E2" s="350"/>
      <c r="F2" s="350"/>
      <c r="G2" s="350"/>
      <c r="H2" s="350"/>
      <c r="I2" s="350"/>
      <c r="J2" s="350"/>
    </row>
    <row r="3" spans="2:11" x14ac:dyDescent="0.2">
      <c r="C3" s="3"/>
      <c r="D3" s="3"/>
      <c r="E3" s="3"/>
      <c r="F3" s="3"/>
      <c r="G3" s="3"/>
      <c r="H3" s="3"/>
      <c r="I3" s="3"/>
      <c r="J3" s="3"/>
    </row>
    <row r="4" spans="2:11" ht="18" customHeight="1" x14ac:dyDescent="0.2">
      <c r="B4" s="1" t="s">
        <v>0</v>
      </c>
      <c r="C4" s="350" t="s">
        <v>675</v>
      </c>
      <c r="D4" s="350"/>
      <c r="E4" s="350"/>
      <c r="F4" s="350"/>
      <c r="G4" s="350"/>
      <c r="H4" s="350"/>
      <c r="I4" s="350"/>
      <c r="J4" s="350"/>
    </row>
    <row r="5" spans="2:11" ht="18" customHeight="1" x14ac:dyDescent="0.2">
      <c r="B5" s="1" t="s">
        <v>1</v>
      </c>
      <c r="C5" s="350" t="s">
        <v>676</v>
      </c>
      <c r="D5" s="350"/>
      <c r="E5" s="350"/>
      <c r="F5" s="350"/>
      <c r="G5" s="350"/>
      <c r="H5" s="350"/>
      <c r="I5" s="350"/>
      <c r="J5" s="350"/>
    </row>
    <row r="6" spans="2:11" ht="18" customHeight="1" x14ac:dyDescent="0.2">
      <c r="B6" s="1" t="s">
        <v>2</v>
      </c>
      <c r="C6" s="350" t="s">
        <v>691</v>
      </c>
      <c r="D6" s="350"/>
      <c r="E6" s="350"/>
      <c r="F6" s="350"/>
      <c r="G6" s="350"/>
      <c r="H6" s="350"/>
      <c r="I6" s="350"/>
      <c r="J6" s="350"/>
    </row>
    <row r="8" spans="2:11" ht="18" customHeight="1" x14ac:dyDescent="0.2"/>
    <row r="9" spans="2:11" ht="18" customHeight="1" x14ac:dyDescent="0.2">
      <c r="B9" s="360" t="s">
        <v>3</v>
      </c>
      <c r="C9" s="361" t="s">
        <v>697</v>
      </c>
      <c r="D9" s="361"/>
      <c r="E9" s="361"/>
      <c r="F9" s="361"/>
      <c r="G9" s="361"/>
      <c r="H9" s="361"/>
      <c r="I9" s="361"/>
      <c r="J9" s="361"/>
    </row>
    <row r="10" spans="2:11" ht="18" customHeight="1" x14ac:dyDescent="0.2">
      <c r="B10" s="360"/>
      <c r="C10" s="361"/>
      <c r="D10" s="361"/>
      <c r="E10" s="361"/>
      <c r="F10" s="361"/>
      <c r="G10" s="361"/>
      <c r="H10" s="361"/>
      <c r="I10" s="361"/>
      <c r="J10" s="361"/>
      <c r="K10"/>
    </row>
    <row r="11" spans="2:11" ht="18" customHeight="1" x14ac:dyDescent="0.2">
      <c r="B11" s="360"/>
      <c r="C11" s="361"/>
      <c r="D11" s="361"/>
      <c r="E11" s="361"/>
      <c r="F11" s="361"/>
      <c r="G11" s="361"/>
      <c r="H11" s="361"/>
      <c r="I11" s="361"/>
      <c r="J11" s="361"/>
      <c r="K11"/>
    </row>
    <row r="12" spans="2:11" ht="18" customHeight="1" x14ac:dyDescent="0.2">
      <c r="B12" s="360"/>
      <c r="C12" s="361"/>
      <c r="D12" s="361"/>
      <c r="E12" s="361"/>
      <c r="F12" s="361"/>
      <c r="G12" s="361"/>
      <c r="H12" s="361"/>
      <c r="I12" s="361"/>
      <c r="J12" s="361"/>
      <c r="K12"/>
    </row>
    <row r="13" spans="2:11" ht="18" customHeight="1" x14ac:dyDescent="0.2">
      <c r="B13" s="360"/>
      <c r="C13" s="361"/>
      <c r="D13" s="361"/>
      <c r="E13" s="361"/>
      <c r="F13" s="361"/>
      <c r="G13" s="361"/>
      <c r="H13" s="361"/>
      <c r="I13" s="361"/>
      <c r="J13" s="361"/>
    </row>
    <row r="14" spans="2:11" ht="18" customHeight="1" x14ac:dyDescent="0.2">
      <c r="B14" s="360"/>
      <c r="C14" s="361"/>
      <c r="D14" s="361"/>
      <c r="E14" s="361"/>
      <c r="F14" s="361"/>
      <c r="G14" s="361"/>
      <c r="H14" s="361"/>
      <c r="I14" s="361"/>
      <c r="J14" s="361"/>
    </row>
    <row r="15" spans="2:11" ht="18" customHeight="1" x14ac:dyDescent="0.2">
      <c r="B15" s="360"/>
      <c r="C15" s="361"/>
      <c r="D15" s="361"/>
      <c r="E15" s="361"/>
      <c r="F15" s="361"/>
      <c r="G15" s="361"/>
      <c r="H15" s="361"/>
      <c r="I15" s="361"/>
      <c r="J15" s="361"/>
    </row>
    <row r="16" spans="2:11" ht="18" customHeight="1" x14ac:dyDescent="0.2">
      <c r="B16" s="360"/>
      <c r="C16" s="361"/>
      <c r="D16" s="361"/>
      <c r="E16" s="361"/>
      <c r="F16" s="361"/>
      <c r="G16" s="361"/>
      <c r="H16" s="361"/>
      <c r="I16" s="361"/>
      <c r="J16" s="361"/>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4"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sheetPr codeName="Sheet75"/>
  <dimension ref="B2:J36"/>
  <sheetViews>
    <sheetView showGridLines="0" workbookViewId="0">
      <selection activeCell="C16" sqref="C16:I2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350" t="s">
        <v>678</v>
      </c>
      <c r="D2" s="350"/>
      <c r="E2" s="350"/>
      <c r="F2" s="350"/>
      <c r="G2" s="350"/>
      <c r="H2" s="350"/>
      <c r="I2" s="350"/>
    </row>
    <row r="3" spans="2:10" x14ac:dyDescent="0.2">
      <c r="C3" s="3"/>
      <c r="D3" s="3"/>
      <c r="E3" s="3"/>
      <c r="F3" s="3"/>
      <c r="G3" s="3"/>
      <c r="H3" s="3"/>
      <c r="I3" s="3"/>
    </row>
    <row r="4" spans="2:10" ht="18" customHeight="1" x14ac:dyDescent="0.2">
      <c r="B4" s="1" t="s">
        <v>0</v>
      </c>
      <c r="C4" s="350" t="s">
        <v>679</v>
      </c>
      <c r="D4" s="350"/>
      <c r="E4" s="350"/>
      <c r="F4" s="350"/>
      <c r="G4" s="350"/>
      <c r="H4" s="350"/>
      <c r="I4" s="350"/>
    </row>
    <row r="5" spans="2:10" ht="18" customHeight="1" x14ac:dyDescent="0.2">
      <c r="B5" s="1" t="s">
        <v>1</v>
      </c>
      <c r="C5" s="350" t="s">
        <v>680</v>
      </c>
      <c r="D5" s="350"/>
      <c r="E5" s="350"/>
      <c r="F5" s="350"/>
      <c r="G5" s="350"/>
      <c r="H5" s="350"/>
      <c r="I5" s="350"/>
    </row>
    <row r="6" spans="2:10" ht="18" customHeight="1" x14ac:dyDescent="0.2">
      <c r="B6" s="1" t="s">
        <v>2</v>
      </c>
      <c r="C6" s="350" t="s">
        <v>689</v>
      </c>
      <c r="D6" s="350"/>
      <c r="E6" s="350"/>
      <c r="F6" s="350"/>
      <c r="G6" s="350"/>
      <c r="H6" s="350"/>
      <c r="I6" s="350"/>
    </row>
    <row r="8" spans="2:10" ht="18" customHeight="1" x14ac:dyDescent="0.2"/>
    <row r="9" spans="2:10" ht="18" customHeight="1" x14ac:dyDescent="0.2">
      <c r="B9" s="409" t="s">
        <v>3</v>
      </c>
      <c r="C9" s="361" t="s">
        <v>681</v>
      </c>
      <c r="D9" s="361"/>
      <c r="E9" s="361"/>
      <c r="F9" s="361"/>
      <c r="G9" s="361"/>
      <c r="H9" s="361"/>
      <c r="I9" s="361"/>
    </row>
    <row r="10" spans="2:10" ht="18" customHeight="1" x14ac:dyDescent="0.2">
      <c r="B10" s="339"/>
      <c r="C10" s="361"/>
      <c r="D10" s="361"/>
      <c r="E10" s="361"/>
      <c r="F10" s="361"/>
      <c r="G10" s="361"/>
      <c r="H10" s="361"/>
      <c r="I10" s="361"/>
      <c r="J10"/>
    </row>
    <row r="11" spans="2:10" ht="18" customHeight="1" x14ac:dyDescent="0.2">
      <c r="B11" s="339"/>
      <c r="C11" s="361"/>
      <c r="D11" s="361"/>
      <c r="E11" s="361"/>
      <c r="F11" s="361"/>
      <c r="G11" s="361"/>
      <c r="H11" s="361"/>
      <c r="I11" s="361"/>
      <c r="J11"/>
    </row>
    <row r="12" spans="2:10" ht="18" customHeight="1" x14ac:dyDescent="0.2">
      <c r="B12" s="339"/>
      <c r="C12" s="366"/>
      <c r="D12" s="361"/>
      <c r="E12" s="366"/>
      <c r="F12" s="366"/>
      <c r="G12" s="366"/>
      <c r="H12" s="366"/>
      <c r="I12" s="366"/>
    </row>
    <row r="13" spans="2:10" ht="18" customHeight="1" x14ac:dyDescent="0.2">
      <c r="B13" s="339"/>
      <c r="C13" s="107"/>
      <c r="D13" s="5" t="s">
        <v>683</v>
      </c>
      <c r="E13" s="53" t="s">
        <v>682</v>
      </c>
      <c r="F13" s="14"/>
      <c r="G13" s="53" t="s">
        <v>684</v>
      </c>
      <c r="H13" s="14"/>
      <c r="I13" s="108"/>
    </row>
    <row r="14" spans="2:10" ht="18" customHeight="1" x14ac:dyDescent="0.2">
      <c r="B14" s="339"/>
      <c r="C14" s="109"/>
      <c r="D14" s="111" t="s">
        <v>673</v>
      </c>
      <c r="E14" s="54" t="s">
        <v>686</v>
      </c>
      <c r="F14" s="15"/>
      <c r="G14" s="54" t="s">
        <v>687</v>
      </c>
      <c r="H14" s="15"/>
      <c r="I14" s="110"/>
    </row>
    <row r="15" spans="2:10" ht="18" customHeight="1" x14ac:dyDescent="0.2">
      <c r="B15" s="339"/>
      <c r="C15" s="109"/>
      <c r="D15" s="111" t="s">
        <v>685</v>
      </c>
      <c r="E15" s="112">
        <v>44313</v>
      </c>
      <c r="F15" s="15"/>
      <c r="G15" s="112">
        <v>44316</v>
      </c>
      <c r="H15" s="15"/>
      <c r="I15" s="110"/>
    </row>
    <row r="16" spans="2:10" ht="18" customHeight="1" x14ac:dyDescent="0.2">
      <c r="B16" s="339"/>
      <c r="C16" s="367" t="s">
        <v>698</v>
      </c>
      <c r="D16" s="359"/>
      <c r="E16" s="367"/>
      <c r="F16" s="368"/>
      <c r="G16" s="368"/>
      <c r="H16" s="368"/>
      <c r="I16" s="368"/>
    </row>
    <row r="17" spans="2:9" ht="18" customHeight="1" x14ac:dyDescent="0.2">
      <c r="B17" s="339"/>
      <c r="C17" s="350"/>
      <c r="D17" s="350"/>
      <c r="E17" s="350"/>
      <c r="F17" s="350"/>
      <c r="G17" s="350"/>
      <c r="H17" s="350"/>
      <c r="I17" s="350"/>
    </row>
    <row r="18" spans="2:9" ht="18" customHeight="1" x14ac:dyDescent="0.2">
      <c r="B18" s="339"/>
      <c r="C18" s="350"/>
      <c r="D18" s="350"/>
      <c r="E18" s="350"/>
      <c r="F18" s="350"/>
      <c r="G18" s="350"/>
      <c r="H18" s="350"/>
      <c r="I18" s="350"/>
    </row>
    <row r="19" spans="2:9" ht="18" customHeight="1" x14ac:dyDescent="0.2">
      <c r="B19" s="339"/>
      <c r="C19" s="350"/>
      <c r="D19" s="350"/>
      <c r="E19" s="350"/>
      <c r="F19" s="350"/>
      <c r="G19" s="350"/>
      <c r="H19" s="350"/>
      <c r="I19" s="350"/>
    </row>
    <row r="20" spans="2:9" ht="18" customHeight="1" x14ac:dyDescent="0.2">
      <c r="B20" s="340"/>
      <c r="C20" s="350"/>
      <c r="D20" s="350"/>
      <c r="E20" s="350"/>
      <c r="F20" s="350"/>
      <c r="G20" s="350"/>
      <c r="H20" s="350"/>
      <c r="I20" s="350"/>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24"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sheetPr codeName="Sheet76"/>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0" t="s">
        <v>688</v>
      </c>
      <c r="D2" s="350"/>
      <c r="E2" s="350"/>
      <c r="F2" s="350"/>
      <c r="G2" s="350"/>
      <c r="H2" s="350"/>
      <c r="I2" s="350"/>
      <c r="J2" s="350"/>
    </row>
    <row r="3" spans="2:11" x14ac:dyDescent="0.2">
      <c r="C3" s="3"/>
      <c r="D3" s="3"/>
      <c r="E3" s="3"/>
      <c r="F3" s="3"/>
      <c r="G3" s="3"/>
      <c r="H3" s="3"/>
      <c r="I3" s="3"/>
      <c r="J3" s="3"/>
    </row>
    <row r="4" spans="2:11" ht="18" customHeight="1" x14ac:dyDescent="0.2">
      <c r="B4" s="1" t="s">
        <v>0</v>
      </c>
      <c r="C4" s="350" t="s">
        <v>679</v>
      </c>
      <c r="D4" s="350"/>
      <c r="E4" s="350"/>
      <c r="F4" s="350"/>
      <c r="G4" s="350"/>
      <c r="H4" s="350"/>
      <c r="I4" s="350"/>
      <c r="J4" s="350"/>
    </row>
    <row r="5" spans="2:11" ht="18" customHeight="1" x14ac:dyDescent="0.2">
      <c r="B5" s="1" t="s">
        <v>1</v>
      </c>
      <c r="C5" s="350" t="s">
        <v>680</v>
      </c>
      <c r="D5" s="350"/>
      <c r="E5" s="350"/>
      <c r="F5" s="350"/>
      <c r="G5" s="350"/>
      <c r="H5" s="350"/>
      <c r="I5" s="350"/>
      <c r="J5" s="350"/>
    </row>
    <row r="6" spans="2:11" ht="18" customHeight="1" x14ac:dyDescent="0.2">
      <c r="B6" s="1" t="s">
        <v>2</v>
      </c>
      <c r="C6" s="350" t="s">
        <v>690</v>
      </c>
      <c r="D6" s="350"/>
      <c r="E6" s="350"/>
      <c r="F6" s="350"/>
      <c r="G6" s="350"/>
      <c r="H6" s="350"/>
      <c r="I6" s="350"/>
      <c r="J6" s="350"/>
    </row>
    <row r="8" spans="2:11" ht="18" customHeight="1" x14ac:dyDescent="0.2"/>
    <row r="9" spans="2:11" ht="18" customHeight="1" x14ac:dyDescent="0.2">
      <c r="B9" s="360" t="s">
        <v>3</v>
      </c>
      <c r="C9" s="361" t="s">
        <v>699</v>
      </c>
      <c r="D9" s="361"/>
      <c r="E9" s="361"/>
      <c r="F9" s="361"/>
      <c r="G9" s="361"/>
      <c r="H9" s="361"/>
      <c r="I9" s="361"/>
      <c r="J9" s="361"/>
    </row>
    <row r="10" spans="2:11" ht="18" customHeight="1" x14ac:dyDescent="0.2">
      <c r="B10" s="360"/>
      <c r="C10" s="361"/>
      <c r="D10" s="361"/>
      <c r="E10" s="361"/>
      <c r="F10" s="361"/>
      <c r="G10" s="361"/>
      <c r="H10" s="361"/>
      <c r="I10" s="361"/>
      <c r="J10" s="361"/>
      <c r="K10"/>
    </row>
    <row r="11" spans="2:11" ht="18" customHeight="1" x14ac:dyDescent="0.2">
      <c r="B11" s="360"/>
      <c r="C11" s="361"/>
      <c r="D11" s="361"/>
      <c r="E11" s="361"/>
      <c r="F11" s="361"/>
      <c r="G11" s="361"/>
      <c r="H11" s="361"/>
      <c r="I11" s="361"/>
      <c r="J11" s="361"/>
      <c r="K11"/>
    </row>
    <row r="12" spans="2:11" ht="18" customHeight="1" x14ac:dyDescent="0.2">
      <c r="B12" s="360"/>
      <c r="C12" s="361"/>
      <c r="D12" s="361"/>
      <c r="E12" s="361"/>
      <c r="F12" s="361"/>
      <c r="G12" s="361"/>
      <c r="H12" s="361"/>
      <c r="I12" s="361"/>
      <c r="J12" s="361"/>
      <c r="K12"/>
    </row>
    <row r="13" spans="2:11" ht="18" customHeight="1" x14ac:dyDescent="0.2">
      <c r="B13" s="360"/>
      <c r="C13" s="361"/>
      <c r="D13" s="361"/>
      <c r="E13" s="361"/>
      <c r="F13" s="361"/>
      <c r="G13" s="361"/>
      <c r="H13" s="361"/>
      <c r="I13" s="361"/>
      <c r="J13" s="361"/>
    </row>
    <row r="14" spans="2:11" ht="18" customHeight="1" x14ac:dyDescent="0.2">
      <c r="B14" s="360"/>
      <c r="C14" s="361"/>
      <c r="D14" s="361"/>
      <c r="E14" s="361"/>
      <c r="F14" s="361"/>
      <c r="G14" s="361"/>
      <c r="H14" s="361"/>
      <c r="I14" s="361"/>
      <c r="J14" s="361"/>
    </row>
    <row r="15" spans="2:11" ht="18" customHeight="1" x14ac:dyDescent="0.2">
      <c r="B15" s="360"/>
      <c r="C15" s="361"/>
      <c r="D15" s="361"/>
      <c r="E15" s="361"/>
      <c r="F15" s="361"/>
      <c r="G15" s="361"/>
      <c r="H15" s="361"/>
      <c r="I15" s="361"/>
      <c r="J15" s="361"/>
    </row>
    <row r="16" spans="2:11" ht="18" customHeight="1" x14ac:dyDescent="0.2">
      <c r="B16" s="360"/>
      <c r="C16" s="361"/>
      <c r="D16" s="361"/>
      <c r="E16" s="361"/>
      <c r="F16" s="361"/>
      <c r="G16" s="361"/>
      <c r="H16" s="361"/>
      <c r="I16" s="361"/>
      <c r="J16" s="361"/>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4"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sheetPr codeName="Sheet77"/>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0" t="s">
        <v>711</v>
      </c>
      <c r="D2" s="350"/>
      <c r="E2" s="350"/>
      <c r="F2" s="350"/>
      <c r="G2" s="350"/>
      <c r="H2" s="350"/>
      <c r="I2" s="350"/>
      <c r="J2" s="350"/>
    </row>
    <row r="3" spans="2:11" x14ac:dyDescent="0.2">
      <c r="C3" s="3"/>
      <c r="D3" s="3"/>
      <c r="E3" s="3"/>
      <c r="F3" s="3"/>
      <c r="G3" s="3"/>
      <c r="H3" s="3"/>
      <c r="I3" s="3"/>
      <c r="J3" s="3"/>
    </row>
    <row r="4" spans="2:11" ht="18" customHeight="1" x14ac:dyDescent="0.2">
      <c r="B4" s="1" t="s">
        <v>0</v>
      </c>
      <c r="C4" s="350" t="s">
        <v>712</v>
      </c>
      <c r="D4" s="350"/>
      <c r="E4" s="350"/>
      <c r="F4" s="350"/>
      <c r="G4" s="350"/>
      <c r="H4" s="350"/>
      <c r="I4" s="350"/>
      <c r="J4" s="350"/>
    </row>
    <row r="5" spans="2:11" ht="18" customHeight="1" x14ac:dyDescent="0.2">
      <c r="B5" s="1" t="s">
        <v>1</v>
      </c>
      <c r="C5" s="350"/>
      <c r="D5" s="350"/>
      <c r="E5" s="350"/>
      <c r="F5" s="350"/>
      <c r="G5" s="350"/>
      <c r="H5" s="350"/>
      <c r="I5" s="350"/>
      <c r="J5" s="350"/>
    </row>
    <row r="6" spans="2:11" ht="18" customHeight="1" x14ac:dyDescent="0.2">
      <c r="B6" s="1" t="s">
        <v>2</v>
      </c>
      <c r="C6" s="350" t="s">
        <v>713</v>
      </c>
      <c r="D6" s="350"/>
      <c r="E6" s="350"/>
      <c r="F6" s="350"/>
      <c r="G6" s="350"/>
      <c r="H6" s="350"/>
      <c r="I6" s="350"/>
      <c r="J6" s="350"/>
    </row>
    <row r="8" spans="2:11" ht="18" customHeight="1" x14ac:dyDescent="0.2"/>
    <row r="9" spans="2:11" ht="18" customHeight="1" x14ac:dyDescent="0.2">
      <c r="B9" s="360" t="s">
        <v>3</v>
      </c>
      <c r="C9" s="361" t="s">
        <v>782</v>
      </c>
      <c r="D9" s="361"/>
      <c r="E9" s="361"/>
      <c r="F9" s="361"/>
      <c r="G9" s="361"/>
      <c r="H9" s="361"/>
      <c r="I9" s="361"/>
      <c r="J9" s="361"/>
    </row>
    <row r="10" spans="2:11" ht="18" customHeight="1" x14ac:dyDescent="0.2">
      <c r="B10" s="360"/>
      <c r="C10" s="361"/>
      <c r="D10" s="361"/>
      <c r="E10" s="361"/>
      <c r="F10" s="361"/>
      <c r="G10" s="361"/>
      <c r="H10" s="361"/>
      <c r="I10" s="361"/>
      <c r="J10" s="361"/>
    </row>
    <row r="11" spans="2:11" ht="18" customHeight="1" x14ac:dyDescent="0.2">
      <c r="B11" s="360"/>
      <c r="C11" s="361"/>
      <c r="D11" s="361"/>
      <c r="E11" s="361"/>
      <c r="F11" s="361"/>
      <c r="G11" s="361"/>
      <c r="H11" s="361"/>
      <c r="I11" s="361"/>
      <c r="J11" s="361"/>
    </row>
    <row r="12" spans="2:11" ht="18" customHeight="1" x14ac:dyDescent="0.2">
      <c r="B12" s="360"/>
      <c r="C12" s="361"/>
      <c r="D12" s="361"/>
      <c r="E12" s="361"/>
      <c r="F12" s="361"/>
      <c r="G12" s="361"/>
      <c r="H12" s="361"/>
      <c r="I12" s="361"/>
      <c r="J12" s="361"/>
      <c r="K12"/>
    </row>
    <row r="13" spans="2:11" ht="18" customHeight="1" x14ac:dyDescent="0.2">
      <c r="B13" s="360"/>
      <c r="C13" s="361"/>
      <c r="D13" s="361"/>
      <c r="E13" s="361"/>
      <c r="F13" s="361"/>
      <c r="G13" s="361"/>
      <c r="H13" s="361"/>
      <c r="I13" s="361"/>
      <c r="J13" s="361"/>
      <c r="K13"/>
    </row>
    <row r="14" spans="2:11" ht="18" customHeight="1" x14ac:dyDescent="0.2">
      <c r="B14" s="360"/>
      <c r="C14" s="361"/>
      <c r="D14" s="361"/>
      <c r="E14" s="361"/>
      <c r="F14" s="361"/>
      <c r="G14" s="361"/>
      <c r="H14" s="361"/>
      <c r="I14" s="361"/>
      <c r="J14" s="361"/>
      <c r="K14"/>
    </row>
    <row r="15" spans="2:11" ht="18" customHeight="1" x14ac:dyDescent="0.2">
      <c r="B15" s="360"/>
      <c r="C15" s="361"/>
      <c r="D15" s="361"/>
      <c r="E15" s="361"/>
      <c r="F15" s="361"/>
      <c r="G15" s="361"/>
      <c r="H15" s="361"/>
      <c r="I15" s="361"/>
      <c r="J15" s="361"/>
    </row>
    <row r="16" spans="2:11" ht="18" customHeight="1" x14ac:dyDescent="0.2">
      <c r="B16" s="360"/>
      <c r="C16" s="361"/>
      <c r="D16" s="361"/>
      <c r="E16" s="361"/>
      <c r="F16" s="361"/>
      <c r="G16" s="361"/>
      <c r="H16" s="361"/>
      <c r="I16" s="361"/>
      <c r="J16" s="361"/>
    </row>
    <row r="17" spans="2:10" ht="18" customHeight="1" x14ac:dyDescent="0.2">
      <c r="B17" s="360"/>
      <c r="C17" s="361"/>
      <c r="D17" s="361"/>
      <c r="E17" s="361"/>
      <c r="F17" s="361"/>
      <c r="G17" s="361"/>
      <c r="H17" s="361"/>
      <c r="I17" s="361"/>
      <c r="J17" s="361"/>
    </row>
    <row r="18" spans="2:10" ht="18" customHeight="1" x14ac:dyDescent="0.2">
      <c r="B18" s="360"/>
      <c r="C18" s="361"/>
      <c r="D18" s="361"/>
      <c r="E18" s="361"/>
      <c r="F18" s="361"/>
      <c r="G18" s="361"/>
      <c r="H18" s="361"/>
      <c r="I18" s="361"/>
      <c r="J18" s="361"/>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24"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sheetPr codeName="Sheet78"/>
  <dimension ref="B2:U68"/>
  <sheetViews>
    <sheetView showGridLines="0" workbookViewId="0"/>
  </sheetViews>
  <sheetFormatPr defaultColWidth="9" defaultRowHeight="14.25" x14ac:dyDescent="0.2"/>
  <cols>
    <col min="1" max="1" width="1.875" style="2" customWidth="1"/>
    <col min="2" max="2" width="9" style="95"/>
    <col min="3" max="3" width="7.375" style="95" customWidth="1"/>
    <col min="4" max="4" width="10.625" style="95" customWidth="1"/>
    <col min="5" max="5" width="12.875" style="95" customWidth="1"/>
    <col min="6" max="10" width="10.625" style="95" customWidth="1"/>
    <col min="11" max="12" width="10.625" style="2" customWidth="1"/>
    <col min="13" max="13" width="4.75" style="2" customWidth="1"/>
    <col min="14" max="14" width="29.875" style="2" bestFit="1" customWidth="1"/>
    <col min="15" max="17" width="10.625" style="2" customWidth="1"/>
    <col min="18" max="18" width="10.5" style="2" bestFit="1" customWidth="1"/>
    <col min="19" max="16384" width="9" style="2"/>
  </cols>
  <sheetData>
    <row r="2" spans="2:20" ht="18" customHeight="1" x14ac:dyDescent="0.2">
      <c r="B2" s="94" t="s">
        <v>4</v>
      </c>
      <c r="C2" s="365" t="s">
        <v>718</v>
      </c>
      <c r="D2" s="365"/>
      <c r="E2" s="365"/>
      <c r="F2" s="365"/>
      <c r="G2" s="365"/>
      <c r="H2" s="365"/>
      <c r="I2" s="365"/>
      <c r="J2" s="365"/>
      <c r="L2" s="1" t="s">
        <v>4</v>
      </c>
      <c r="M2" s="350" t="s">
        <v>1013</v>
      </c>
      <c r="N2" s="350"/>
      <c r="O2" s="350"/>
      <c r="P2" s="350"/>
      <c r="Q2" s="350"/>
      <c r="R2" s="350"/>
      <c r="S2" s="350"/>
      <c r="T2" s="350"/>
    </row>
    <row r="3" spans="2:20" x14ac:dyDescent="0.2">
      <c r="C3" s="96"/>
      <c r="D3" s="96"/>
      <c r="E3" s="96"/>
      <c r="F3" s="96"/>
      <c r="G3" s="96"/>
      <c r="H3" s="96"/>
      <c r="I3" s="96"/>
      <c r="J3" s="96"/>
      <c r="M3" s="3"/>
      <c r="N3" s="3"/>
      <c r="O3" s="3"/>
      <c r="P3" s="3"/>
      <c r="Q3" s="3"/>
      <c r="R3" s="3"/>
      <c r="S3" s="3"/>
      <c r="T3" s="3"/>
    </row>
    <row r="4" spans="2:20" ht="18" customHeight="1" x14ac:dyDescent="0.2">
      <c r="B4" s="94" t="s">
        <v>0</v>
      </c>
      <c r="C4" s="365" t="s">
        <v>720</v>
      </c>
      <c r="D4" s="365"/>
      <c r="E4" s="365"/>
      <c r="F4" s="365"/>
      <c r="G4" s="365"/>
      <c r="H4" s="365"/>
      <c r="I4" s="365"/>
      <c r="J4" s="365"/>
      <c r="L4" s="1" t="s">
        <v>0</v>
      </c>
      <c r="M4" s="350" t="s">
        <v>48</v>
      </c>
      <c r="N4" s="350"/>
      <c r="O4" s="350"/>
      <c r="P4" s="350"/>
      <c r="Q4" s="350"/>
      <c r="R4" s="350"/>
      <c r="S4" s="350"/>
      <c r="T4" s="350"/>
    </row>
    <row r="5" spans="2:20" ht="18" customHeight="1" x14ac:dyDescent="0.2">
      <c r="B5" s="94" t="s">
        <v>1</v>
      </c>
      <c r="C5" s="365"/>
      <c r="D5" s="365"/>
      <c r="E5" s="365"/>
      <c r="F5" s="365"/>
      <c r="G5" s="365"/>
      <c r="H5" s="365"/>
      <c r="I5" s="365"/>
      <c r="J5" s="365"/>
      <c r="L5" s="1" t="s">
        <v>1</v>
      </c>
      <c r="M5" s="350"/>
      <c r="N5" s="350"/>
      <c r="O5" s="350"/>
      <c r="P5" s="350"/>
      <c r="Q5" s="350"/>
      <c r="R5" s="350"/>
      <c r="S5" s="350"/>
      <c r="T5" s="350"/>
    </row>
    <row r="6" spans="2:20" ht="18" customHeight="1" x14ac:dyDescent="0.2">
      <c r="B6" s="94" t="s">
        <v>2</v>
      </c>
      <c r="C6" s="365" t="s">
        <v>719</v>
      </c>
      <c r="D6" s="365"/>
      <c r="E6" s="365"/>
      <c r="F6" s="365"/>
      <c r="G6" s="365"/>
      <c r="H6" s="365"/>
      <c r="I6" s="365"/>
      <c r="J6" s="365"/>
      <c r="L6" s="1" t="s">
        <v>2</v>
      </c>
      <c r="M6" s="350" t="s">
        <v>1014</v>
      </c>
      <c r="N6" s="350"/>
      <c r="O6" s="350"/>
      <c r="P6" s="350"/>
      <c r="Q6" s="350"/>
      <c r="R6" s="350"/>
      <c r="S6" s="350"/>
      <c r="T6" s="350"/>
    </row>
    <row r="7" spans="2:20" hidden="1" x14ac:dyDescent="0.2"/>
    <row r="8" spans="2:20" ht="18" hidden="1" customHeight="1" x14ac:dyDescent="0.2"/>
    <row r="9" spans="2:20" ht="18" customHeight="1" x14ac:dyDescent="0.2">
      <c r="B9" s="422" t="s">
        <v>3</v>
      </c>
      <c r="C9" s="449" t="s">
        <v>783</v>
      </c>
      <c r="D9" s="449"/>
      <c r="E9" s="449"/>
      <c r="F9" s="449"/>
      <c r="G9" s="449"/>
      <c r="H9" s="449"/>
      <c r="I9" s="449"/>
      <c r="J9" s="449"/>
      <c r="L9" s="360" t="s">
        <v>3</v>
      </c>
      <c r="M9" s="361" t="s">
        <v>1015</v>
      </c>
      <c r="N9" s="361"/>
      <c r="O9" s="361"/>
      <c r="P9" s="361"/>
      <c r="Q9" s="361"/>
      <c r="R9" s="361"/>
      <c r="S9" s="361"/>
      <c r="T9" s="361"/>
    </row>
    <row r="10" spans="2:20" ht="18" customHeight="1" x14ac:dyDescent="0.2">
      <c r="B10" s="422"/>
      <c r="C10" s="449"/>
      <c r="D10" s="449"/>
      <c r="E10" s="449"/>
      <c r="F10" s="449"/>
      <c r="G10" s="449"/>
      <c r="H10" s="449"/>
      <c r="I10" s="449"/>
      <c r="J10" s="449"/>
      <c r="K10"/>
      <c r="L10" s="360"/>
      <c r="M10" s="361"/>
      <c r="N10" s="361"/>
      <c r="O10" s="361"/>
      <c r="P10" s="361"/>
      <c r="Q10" s="361"/>
      <c r="R10" s="361"/>
      <c r="S10" s="361"/>
      <c r="T10" s="361"/>
    </row>
    <row r="11" spans="2:20" ht="18" customHeight="1" x14ac:dyDescent="0.2">
      <c r="B11" s="422"/>
      <c r="C11" s="449"/>
      <c r="D11" s="449"/>
      <c r="E11" s="449"/>
      <c r="F11" s="449"/>
      <c r="G11" s="449"/>
      <c r="H11" s="449"/>
      <c r="I11" s="449"/>
      <c r="J11" s="449"/>
      <c r="K11"/>
      <c r="L11" s="360"/>
      <c r="M11" s="361"/>
      <c r="N11" s="361"/>
      <c r="O11" s="361"/>
      <c r="P11" s="361"/>
      <c r="Q11" s="361"/>
      <c r="R11" s="361"/>
      <c r="S11" s="361"/>
      <c r="T11" s="361"/>
    </row>
    <row r="12" spans="2:20" ht="18" customHeight="1" x14ac:dyDescent="0.2">
      <c r="B12" s="422"/>
      <c r="C12" s="449"/>
      <c r="D12" s="449"/>
      <c r="E12" s="449"/>
      <c r="F12" s="449"/>
      <c r="G12" s="449"/>
      <c r="H12" s="449"/>
      <c r="I12" s="449"/>
      <c r="J12" s="449"/>
      <c r="K12"/>
      <c r="L12" s="360"/>
      <c r="M12" s="361"/>
      <c r="N12" s="361"/>
      <c r="O12" s="361"/>
      <c r="P12" s="361"/>
      <c r="Q12" s="361"/>
      <c r="R12" s="361"/>
      <c r="S12" s="361"/>
      <c r="T12" s="361"/>
    </row>
    <row r="13" spans="2:20" ht="18" customHeight="1" x14ac:dyDescent="0.2">
      <c r="B13" s="422"/>
      <c r="C13" s="449"/>
      <c r="D13" s="449"/>
      <c r="E13" s="449"/>
      <c r="F13" s="449"/>
      <c r="G13" s="449"/>
      <c r="H13" s="449"/>
      <c r="I13" s="449"/>
      <c r="J13" s="449"/>
      <c r="K13"/>
      <c r="L13" s="360"/>
      <c r="M13" s="361"/>
      <c r="N13" s="361"/>
      <c r="O13" s="361"/>
      <c r="P13" s="361"/>
      <c r="Q13" s="361"/>
      <c r="R13" s="361"/>
      <c r="S13" s="361"/>
      <c r="T13" s="361"/>
    </row>
    <row r="14" spans="2:20" ht="18" customHeight="1" x14ac:dyDescent="0.2">
      <c r="B14" s="422"/>
      <c r="C14" s="449"/>
      <c r="D14" s="449"/>
      <c r="E14" s="449"/>
      <c r="F14" s="449"/>
      <c r="G14" s="449"/>
      <c r="H14" s="449"/>
      <c r="I14" s="449"/>
      <c r="J14" s="449"/>
      <c r="K14"/>
      <c r="L14" s="360"/>
      <c r="M14" s="361"/>
      <c r="N14" s="361"/>
      <c r="O14" s="361"/>
      <c r="P14" s="361"/>
      <c r="Q14" s="361"/>
      <c r="R14" s="361"/>
      <c r="S14" s="361"/>
      <c r="T14" s="361"/>
    </row>
    <row r="15" spans="2:20" ht="18" customHeight="1" x14ac:dyDescent="0.2">
      <c r="B15" s="422"/>
      <c r="C15" s="449"/>
      <c r="D15" s="449"/>
      <c r="E15" s="449"/>
      <c r="F15" s="449"/>
      <c r="G15" s="449"/>
      <c r="H15" s="449"/>
      <c r="I15" s="449"/>
      <c r="J15" s="449"/>
      <c r="K15"/>
      <c r="L15" s="360"/>
      <c r="M15" s="361"/>
      <c r="N15" s="361"/>
      <c r="O15" s="361"/>
      <c r="P15" s="361"/>
      <c r="Q15" s="361"/>
      <c r="R15" s="361"/>
      <c r="S15" s="361"/>
      <c r="T15" s="361"/>
    </row>
    <row r="16" spans="2:20" ht="18" customHeight="1" x14ac:dyDescent="0.2">
      <c r="B16" s="422"/>
      <c r="C16" s="449"/>
      <c r="D16" s="449"/>
      <c r="E16" s="449"/>
      <c r="F16" s="449"/>
      <c r="G16" s="449"/>
      <c r="H16" s="449"/>
      <c r="I16" s="449"/>
      <c r="J16" s="449"/>
      <c r="K16"/>
      <c r="L16" s="360"/>
      <c r="M16" s="361"/>
      <c r="N16" s="361"/>
      <c r="O16" s="361"/>
      <c r="P16" s="361"/>
      <c r="Q16" s="361"/>
      <c r="R16" s="361"/>
      <c r="S16" s="361"/>
      <c r="T16" s="361"/>
    </row>
    <row r="17" spans="2:20" ht="18" customHeight="1" x14ac:dyDescent="0.2">
      <c r="B17" s="422"/>
      <c r="C17" s="449"/>
      <c r="D17" s="449"/>
      <c r="E17" s="449"/>
      <c r="F17" s="449"/>
      <c r="G17" s="449"/>
      <c r="H17" s="449"/>
      <c r="I17" s="449"/>
      <c r="J17" s="449"/>
      <c r="L17" s="360"/>
      <c r="M17" s="361"/>
      <c r="N17" s="361"/>
      <c r="O17" s="361"/>
      <c r="P17" s="361"/>
      <c r="Q17" s="361"/>
      <c r="R17" s="361"/>
      <c r="S17" s="361"/>
      <c r="T17" s="361"/>
    </row>
    <row r="18" spans="2:20" ht="18" customHeight="1" x14ac:dyDescent="0.2">
      <c r="B18" s="422"/>
      <c r="C18" s="449"/>
      <c r="D18" s="449"/>
      <c r="E18" s="449"/>
      <c r="F18" s="449"/>
      <c r="G18" s="449"/>
      <c r="H18" s="449"/>
      <c r="I18" s="449"/>
      <c r="J18" s="449"/>
      <c r="L18" s="360"/>
      <c r="M18" s="361"/>
      <c r="N18" s="361"/>
      <c r="O18" s="361"/>
      <c r="P18" s="361"/>
      <c r="Q18" s="361"/>
      <c r="R18" s="361"/>
      <c r="S18" s="361"/>
      <c r="T18" s="361"/>
    </row>
    <row r="19" spans="2:20" ht="18" customHeight="1" x14ac:dyDescent="0.2">
      <c r="B19" s="422"/>
      <c r="C19" s="449"/>
      <c r="D19" s="449"/>
      <c r="E19" s="449"/>
      <c r="F19" s="449"/>
      <c r="G19" s="449"/>
      <c r="H19" s="449"/>
      <c r="I19" s="449"/>
      <c r="J19" s="449"/>
      <c r="L19" s="360"/>
      <c r="M19" s="361"/>
      <c r="N19" s="361"/>
      <c r="O19" s="361"/>
      <c r="P19" s="361"/>
      <c r="Q19" s="361"/>
      <c r="R19" s="361"/>
      <c r="S19" s="361"/>
      <c r="T19" s="361"/>
    </row>
    <row r="20" spans="2:20" ht="18" customHeight="1" x14ac:dyDescent="0.2">
      <c r="B20" s="422"/>
      <c r="C20" s="449"/>
      <c r="D20" s="449"/>
      <c r="E20" s="449"/>
      <c r="F20" s="449"/>
      <c r="G20" s="449"/>
      <c r="H20" s="449"/>
      <c r="I20" s="449"/>
      <c r="J20" s="449"/>
      <c r="L20" s="360"/>
      <c r="M20" s="361"/>
      <c r="N20" s="361"/>
      <c r="O20" s="361"/>
      <c r="P20" s="361"/>
      <c r="Q20" s="361"/>
      <c r="R20" s="361"/>
      <c r="S20" s="361"/>
      <c r="T20" s="361"/>
    </row>
    <row r="21" spans="2:20" ht="18" customHeight="1" x14ac:dyDescent="0.2">
      <c r="B21" s="200"/>
      <c r="C21" s="199"/>
      <c r="D21" s="199"/>
      <c r="E21" s="199"/>
      <c r="F21" s="199"/>
      <c r="G21" s="199"/>
      <c r="H21" s="199"/>
      <c r="I21" s="199"/>
      <c r="J21" s="199"/>
      <c r="L21" s="456"/>
      <c r="M21" s="457"/>
      <c r="N21" s="457"/>
      <c r="O21" s="457"/>
      <c r="P21" s="457"/>
      <c r="Q21" s="457"/>
      <c r="R21" s="457"/>
      <c r="S21" s="457"/>
      <c r="T21" s="458"/>
    </row>
    <row r="22" spans="2:20" ht="18" customHeight="1" x14ac:dyDescent="0.2">
      <c r="B22" s="200"/>
      <c r="C22" s="199"/>
      <c r="D22" s="199"/>
      <c r="E22" s="199"/>
      <c r="F22" s="199"/>
      <c r="G22" s="199"/>
      <c r="H22" s="199"/>
      <c r="I22" s="199"/>
      <c r="J22" s="199"/>
      <c r="L22" s="1" t="s">
        <v>4</v>
      </c>
      <c r="M22" s="350" t="s">
        <v>1017</v>
      </c>
      <c r="N22" s="350"/>
      <c r="O22" s="350"/>
      <c r="P22" s="350"/>
      <c r="Q22" s="350"/>
      <c r="R22" s="350"/>
      <c r="S22" s="350"/>
      <c r="T22" s="350"/>
    </row>
    <row r="23" spans="2:20" ht="18" customHeight="1" x14ac:dyDescent="0.2">
      <c r="B23" s="200"/>
      <c r="C23" s="199"/>
      <c r="D23" s="199"/>
      <c r="E23" s="199"/>
      <c r="F23" s="199"/>
      <c r="G23" s="199"/>
      <c r="H23" s="199"/>
      <c r="I23" s="199"/>
      <c r="J23" s="199"/>
      <c r="L23" s="1" t="s">
        <v>0</v>
      </c>
      <c r="M23" s="350" t="s">
        <v>48</v>
      </c>
      <c r="N23" s="350"/>
      <c r="O23" s="350"/>
      <c r="P23" s="350"/>
      <c r="Q23" s="350"/>
      <c r="R23" s="350"/>
      <c r="S23" s="350"/>
      <c r="T23" s="350"/>
    </row>
    <row r="24" spans="2:20" ht="18" customHeight="1" x14ac:dyDescent="0.2">
      <c r="B24" s="200"/>
      <c r="C24" s="199"/>
      <c r="D24" s="199"/>
      <c r="E24" s="199"/>
      <c r="F24" s="199"/>
      <c r="G24" s="199"/>
      <c r="H24" s="199"/>
      <c r="I24" s="199"/>
      <c r="J24" s="199"/>
      <c r="L24" s="1" t="s">
        <v>1</v>
      </c>
      <c r="M24" s="446"/>
      <c r="N24" s="447"/>
      <c r="O24" s="447"/>
      <c r="P24" s="447"/>
      <c r="Q24" s="447"/>
      <c r="R24" s="447"/>
      <c r="S24" s="447"/>
      <c r="T24" s="448"/>
    </row>
    <row r="25" spans="2:20" ht="18" customHeight="1" x14ac:dyDescent="0.2">
      <c r="B25" s="200"/>
      <c r="C25" s="199"/>
      <c r="D25" s="199"/>
      <c r="E25" s="199"/>
      <c r="F25" s="199"/>
      <c r="G25" s="199"/>
      <c r="H25" s="199"/>
      <c r="I25" s="199"/>
      <c r="J25" s="199"/>
      <c r="L25" s="1" t="s">
        <v>2</v>
      </c>
      <c r="M25" s="350" t="s">
        <v>1016</v>
      </c>
      <c r="N25" s="350"/>
      <c r="O25" s="350"/>
      <c r="P25" s="350"/>
      <c r="Q25" s="350"/>
      <c r="R25" s="350"/>
      <c r="S25" s="350"/>
      <c r="T25" s="350"/>
    </row>
    <row r="26" spans="2:20" ht="18" customHeight="1" x14ac:dyDescent="0.2">
      <c r="B26" s="200"/>
      <c r="C26" s="199"/>
      <c r="D26" s="199"/>
      <c r="E26" s="199"/>
      <c r="F26" s="199"/>
      <c r="G26" s="199"/>
      <c r="H26" s="199"/>
      <c r="I26" s="199"/>
      <c r="J26" s="199"/>
      <c r="L26" s="360" t="s">
        <v>3</v>
      </c>
      <c r="M26" s="361" t="s">
        <v>1018</v>
      </c>
      <c r="N26" s="361"/>
      <c r="O26" s="361"/>
      <c r="P26" s="361"/>
      <c r="Q26" s="361"/>
      <c r="R26" s="361"/>
      <c r="S26" s="361"/>
      <c r="T26" s="361"/>
    </row>
    <row r="27" spans="2:20" ht="18" customHeight="1" x14ac:dyDescent="0.2">
      <c r="B27" s="200"/>
      <c r="C27" s="199"/>
      <c r="D27" s="199"/>
      <c r="E27" s="199"/>
      <c r="F27" s="199"/>
      <c r="G27" s="199"/>
      <c r="H27" s="199"/>
      <c r="I27" s="199"/>
      <c r="J27" s="199"/>
      <c r="L27" s="360"/>
      <c r="M27" s="361"/>
      <c r="N27" s="361"/>
      <c r="O27" s="361"/>
      <c r="P27" s="361"/>
      <c r="Q27" s="361"/>
      <c r="R27" s="361"/>
      <c r="S27" s="361"/>
      <c r="T27" s="361"/>
    </row>
    <row r="28" spans="2:20" ht="18" customHeight="1" x14ac:dyDescent="0.2">
      <c r="B28" s="200"/>
      <c r="C28" s="199"/>
      <c r="D28" s="199"/>
      <c r="E28" s="199"/>
      <c r="F28" s="199"/>
      <c r="G28" s="199"/>
      <c r="H28" s="199"/>
      <c r="I28" s="199"/>
      <c r="J28" s="199"/>
      <c r="L28" s="360"/>
      <c r="M28" s="361"/>
      <c r="N28" s="361"/>
      <c r="O28" s="361"/>
      <c r="P28" s="361"/>
      <c r="Q28" s="361"/>
      <c r="R28" s="361"/>
      <c r="S28" s="361"/>
      <c r="T28" s="361"/>
    </row>
    <row r="29" spans="2:20" ht="18" customHeight="1" x14ac:dyDescent="0.2">
      <c r="B29" s="200"/>
      <c r="C29" s="199"/>
      <c r="D29" s="199"/>
      <c r="E29" s="199"/>
      <c r="F29" s="199"/>
      <c r="G29" s="199"/>
      <c r="H29" s="199"/>
      <c r="I29" s="199"/>
      <c r="J29" s="199"/>
      <c r="L29" s="360"/>
      <c r="M29" s="361"/>
      <c r="N29" s="361"/>
      <c r="O29" s="361"/>
      <c r="P29" s="361"/>
      <c r="Q29" s="361"/>
      <c r="R29" s="361"/>
      <c r="S29" s="361"/>
      <c r="T29" s="361"/>
    </row>
    <row r="30" spans="2:20" ht="18" customHeight="1" x14ac:dyDescent="0.2">
      <c r="B30" s="200"/>
      <c r="C30" s="199"/>
      <c r="D30" s="199"/>
      <c r="E30" s="199"/>
      <c r="F30" s="199"/>
      <c r="G30" s="199"/>
      <c r="H30" s="199"/>
      <c r="I30" s="199"/>
      <c r="J30" s="199"/>
      <c r="L30" s="360"/>
      <c r="M30" s="361"/>
      <c r="N30" s="361"/>
      <c r="O30" s="361"/>
      <c r="P30" s="361"/>
      <c r="Q30" s="361"/>
      <c r="R30" s="361"/>
      <c r="S30" s="361"/>
      <c r="T30" s="361"/>
    </row>
    <row r="31" spans="2:20" ht="18" customHeight="1" x14ac:dyDescent="0.2">
      <c r="B31" s="200"/>
      <c r="C31" s="199"/>
      <c r="D31" s="199"/>
      <c r="E31" s="199"/>
      <c r="F31" s="199"/>
      <c r="G31" s="199"/>
      <c r="H31" s="199"/>
      <c r="I31" s="199"/>
      <c r="J31" s="199"/>
      <c r="L31" s="360"/>
      <c r="M31" s="361"/>
      <c r="N31" s="361"/>
      <c r="O31" s="361"/>
      <c r="P31" s="361"/>
      <c r="Q31" s="361"/>
      <c r="R31" s="361"/>
      <c r="S31" s="361"/>
      <c r="T31" s="361"/>
    </row>
    <row r="32" spans="2:20" ht="18" customHeight="1" x14ac:dyDescent="0.2">
      <c r="B32" s="200"/>
      <c r="C32" s="199"/>
      <c r="D32" s="199"/>
      <c r="E32" s="199"/>
      <c r="F32" s="199"/>
      <c r="G32" s="199"/>
      <c r="H32" s="199"/>
      <c r="I32" s="199"/>
      <c r="J32" s="199"/>
      <c r="L32" s="360"/>
      <c r="M32" s="361"/>
      <c r="N32" s="361"/>
      <c r="O32" s="361"/>
      <c r="P32" s="361"/>
      <c r="Q32" s="361"/>
      <c r="R32" s="361"/>
      <c r="S32" s="361"/>
      <c r="T32" s="361"/>
    </row>
    <row r="33" spans="2:21" ht="18" customHeight="1" x14ac:dyDescent="0.2">
      <c r="B33" s="200"/>
      <c r="C33" s="199"/>
      <c r="D33" s="199"/>
      <c r="E33" s="199"/>
      <c r="F33" s="199"/>
      <c r="G33" s="199"/>
      <c r="H33" s="199"/>
      <c r="I33" s="199"/>
      <c r="J33" s="199"/>
      <c r="L33" s="360"/>
      <c r="M33" s="361"/>
      <c r="N33" s="361"/>
      <c r="O33" s="361"/>
      <c r="P33" s="361"/>
      <c r="Q33" s="361"/>
      <c r="R33" s="361"/>
      <c r="S33" s="361"/>
      <c r="T33" s="361"/>
    </row>
    <row r="34" spans="2:21" ht="18" customHeight="1" x14ac:dyDescent="0.2">
      <c r="B34" s="200"/>
      <c r="C34" s="199"/>
      <c r="D34" s="199"/>
      <c r="E34" s="199"/>
      <c r="F34" s="199"/>
      <c r="G34" s="199"/>
      <c r="H34" s="199"/>
      <c r="I34" s="199"/>
      <c r="J34" s="199"/>
      <c r="L34" s="360"/>
      <c r="M34" s="361"/>
      <c r="N34" s="361"/>
      <c r="O34" s="361"/>
      <c r="P34" s="361"/>
      <c r="Q34" s="361"/>
      <c r="R34" s="361"/>
      <c r="S34" s="361"/>
      <c r="T34" s="361"/>
    </row>
    <row r="35" spans="2:21" ht="18" customHeight="1" x14ac:dyDescent="0.2">
      <c r="B35" s="200"/>
      <c r="C35" s="197"/>
      <c r="D35" s="197"/>
      <c r="E35" s="197"/>
      <c r="F35" s="197"/>
      <c r="G35" s="197"/>
      <c r="H35" s="197"/>
      <c r="I35" s="197"/>
      <c r="J35" s="197"/>
      <c r="L35" s="360"/>
      <c r="M35" s="361"/>
      <c r="N35" s="361"/>
      <c r="O35" s="361"/>
      <c r="P35" s="361"/>
      <c r="Q35" s="361"/>
      <c r="R35" s="361"/>
      <c r="S35" s="361"/>
      <c r="T35" s="361"/>
    </row>
    <row r="36" spans="2:21" ht="18" customHeight="1" x14ac:dyDescent="0.2">
      <c r="B36" s="200"/>
      <c r="C36" s="199"/>
      <c r="D36" s="199"/>
      <c r="E36" s="199"/>
      <c r="F36" s="199"/>
      <c r="G36" s="199"/>
      <c r="H36" s="199"/>
      <c r="I36" s="199"/>
      <c r="J36" s="199"/>
      <c r="L36" s="360"/>
      <c r="M36" s="361"/>
      <c r="N36" s="361"/>
      <c r="O36" s="361"/>
      <c r="P36" s="361"/>
      <c r="Q36" s="361"/>
      <c r="R36" s="361"/>
      <c r="S36" s="361"/>
      <c r="T36" s="361"/>
    </row>
    <row r="37" spans="2:21" ht="18" customHeight="1" x14ac:dyDescent="0.2">
      <c r="B37" s="200"/>
      <c r="C37" s="199"/>
      <c r="D37" s="199"/>
      <c r="E37" s="199"/>
      <c r="F37" s="199"/>
      <c r="G37" s="199"/>
      <c r="H37" s="199"/>
      <c r="I37" s="199"/>
      <c r="J37" s="199"/>
      <c r="M37" s="198"/>
      <c r="N37" s="198"/>
      <c r="O37" s="198"/>
      <c r="P37" s="198"/>
      <c r="Q37" s="198"/>
      <c r="R37" s="198"/>
      <c r="S37" s="198"/>
      <c r="T37" s="198"/>
    </row>
    <row r="38" spans="2:21" ht="18" customHeight="1" x14ac:dyDescent="0.2">
      <c r="L38" s="1" t="s">
        <v>2</v>
      </c>
      <c r="M38" s="446" t="s">
        <v>1019</v>
      </c>
      <c r="N38" s="447"/>
      <c r="O38" s="447"/>
      <c r="P38" s="447"/>
      <c r="Q38" s="447"/>
      <c r="R38" s="447"/>
      <c r="S38" s="447"/>
      <c r="T38" s="447"/>
      <c r="U38" s="448"/>
    </row>
    <row r="39" spans="2:21" ht="18" customHeight="1" x14ac:dyDescent="0.2">
      <c r="B39" s="422" t="s">
        <v>721</v>
      </c>
      <c r="C39" s="449" t="s">
        <v>784</v>
      </c>
      <c r="D39" s="449"/>
      <c r="E39" s="449"/>
      <c r="F39" s="449"/>
      <c r="G39" s="449"/>
      <c r="H39" s="449"/>
      <c r="I39" s="449"/>
      <c r="J39" s="449"/>
      <c r="L39" s="360" t="s">
        <v>721</v>
      </c>
      <c r="M39" s="341" t="s">
        <v>1020</v>
      </c>
      <c r="N39" s="342"/>
      <c r="O39" s="342"/>
      <c r="P39" s="342"/>
      <c r="Q39" s="342"/>
      <c r="R39" s="342"/>
      <c r="S39" s="342"/>
      <c r="T39" s="342"/>
      <c r="U39" s="343"/>
    </row>
    <row r="40" spans="2:21" ht="18" customHeight="1" x14ac:dyDescent="0.2">
      <c r="B40" s="422"/>
      <c r="C40" s="449"/>
      <c r="D40" s="449"/>
      <c r="E40" s="449"/>
      <c r="F40" s="449"/>
      <c r="G40" s="449"/>
      <c r="H40" s="449"/>
      <c r="I40" s="449"/>
      <c r="J40" s="449"/>
      <c r="L40" s="360"/>
      <c r="M40" s="344"/>
      <c r="N40" s="345"/>
      <c r="O40" s="345"/>
      <c r="P40" s="345"/>
      <c r="Q40" s="345"/>
      <c r="R40" s="345"/>
      <c r="S40" s="345"/>
      <c r="T40" s="345"/>
      <c r="U40" s="346"/>
    </row>
    <row r="41" spans="2:21" ht="18" customHeight="1" x14ac:dyDescent="0.2">
      <c r="B41" s="422"/>
      <c r="C41" s="449"/>
      <c r="D41" s="449"/>
      <c r="E41" s="449"/>
      <c r="F41" s="449"/>
      <c r="G41" s="449"/>
      <c r="H41" s="449"/>
      <c r="I41" s="449"/>
      <c r="J41" s="449"/>
      <c r="L41" s="360"/>
      <c r="M41" s="344"/>
      <c r="N41" s="345"/>
      <c r="O41" s="345"/>
      <c r="P41" s="345"/>
      <c r="Q41" s="345"/>
      <c r="R41" s="345"/>
      <c r="S41" s="345"/>
      <c r="T41" s="345"/>
      <c r="U41" s="346"/>
    </row>
    <row r="42" spans="2:21" ht="18" customHeight="1" x14ac:dyDescent="0.2">
      <c r="B42" s="422"/>
      <c r="C42" s="449"/>
      <c r="D42" s="449"/>
      <c r="E42" s="449"/>
      <c r="F42" s="449"/>
      <c r="G42" s="449"/>
      <c r="H42" s="449"/>
      <c r="I42" s="449"/>
      <c r="J42" s="449"/>
      <c r="L42" s="360"/>
      <c r="M42" s="344"/>
      <c r="N42" s="345"/>
      <c r="O42" s="345"/>
      <c r="P42" s="345"/>
      <c r="Q42" s="345"/>
      <c r="R42" s="345"/>
      <c r="S42" s="345"/>
      <c r="T42" s="345"/>
      <c r="U42" s="346"/>
    </row>
    <row r="43" spans="2:21" ht="18" customHeight="1" x14ac:dyDescent="0.2">
      <c r="B43" s="422"/>
      <c r="C43" s="449"/>
      <c r="D43" s="449"/>
      <c r="E43" s="449"/>
      <c r="F43" s="449"/>
      <c r="G43" s="449"/>
      <c r="H43" s="449"/>
      <c r="I43" s="449"/>
      <c r="J43" s="449"/>
      <c r="L43" s="360"/>
      <c r="M43" s="166"/>
      <c r="N43" s="132" t="s">
        <v>1002</v>
      </c>
      <c r="O43" s="132" t="s">
        <v>1001</v>
      </c>
      <c r="P43" s="132" t="s">
        <v>1003</v>
      </c>
      <c r="Q43" s="132" t="s">
        <v>1004</v>
      </c>
      <c r="R43" s="132" t="s">
        <v>1007</v>
      </c>
      <c r="S43" s="167"/>
      <c r="T43" s="167"/>
      <c r="U43" s="168"/>
    </row>
    <row r="44" spans="2:21" ht="18" customHeight="1" x14ac:dyDescent="0.2">
      <c r="B44" s="422"/>
      <c r="C44" s="449"/>
      <c r="D44" s="449"/>
      <c r="E44" s="449"/>
      <c r="F44" s="449"/>
      <c r="G44" s="449"/>
      <c r="H44" s="449"/>
      <c r="I44" s="449"/>
      <c r="J44" s="449"/>
      <c r="L44" s="360"/>
      <c r="M44" s="166"/>
      <c r="N44" s="195" t="s">
        <v>1009</v>
      </c>
      <c r="O44" s="195">
        <v>24159</v>
      </c>
      <c r="P44" s="195">
        <v>24652</v>
      </c>
      <c r="Q44" s="195">
        <v>1</v>
      </c>
      <c r="R44" s="195" t="s">
        <v>1010</v>
      </c>
      <c r="S44" s="167"/>
      <c r="T44" s="167"/>
      <c r="U44" s="168"/>
    </row>
    <row r="45" spans="2:21" ht="18" customHeight="1" x14ac:dyDescent="0.2">
      <c r="B45" s="422"/>
      <c r="C45" s="449"/>
      <c r="D45" s="449"/>
      <c r="E45" s="449"/>
      <c r="F45" s="449"/>
      <c r="G45" s="449"/>
      <c r="H45" s="449"/>
      <c r="I45" s="449"/>
      <c r="J45" s="449"/>
      <c r="L45" s="360"/>
      <c r="M45" s="166"/>
      <c r="N45" s="195" t="s">
        <v>1011</v>
      </c>
      <c r="O45" s="195">
        <v>24064</v>
      </c>
      <c r="P45" s="195">
        <v>24825</v>
      </c>
      <c r="Q45" s="195">
        <v>27</v>
      </c>
      <c r="R45" s="195" t="s">
        <v>1012</v>
      </c>
      <c r="S45" s="167"/>
      <c r="T45" s="167"/>
      <c r="U45" s="168"/>
    </row>
    <row r="46" spans="2:21" ht="18" customHeight="1" x14ac:dyDescent="0.2">
      <c r="B46" s="422"/>
      <c r="C46" s="449"/>
      <c r="D46" s="449"/>
      <c r="E46" s="449"/>
      <c r="F46" s="449"/>
      <c r="G46" s="449"/>
      <c r="H46" s="449"/>
      <c r="I46" s="449"/>
      <c r="J46" s="449"/>
      <c r="L46" s="360"/>
      <c r="M46" s="166"/>
      <c r="N46" s="167"/>
      <c r="O46" s="167"/>
      <c r="P46" s="167"/>
      <c r="Q46" s="167"/>
      <c r="R46" s="167"/>
      <c r="S46" s="167"/>
      <c r="T46" s="167"/>
      <c r="U46" s="168"/>
    </row>
    <row r="47" spans="2:21" ht="18" customHeight="1" x14ac:dyDescent="0.2">
      <c r="B47" s="422"/>
      <c r="C47" s="449"/>
      <c r="D47" s="449"/>
      <c r="E47" s="449"/>
      <c r="F47" s="449"/>
      <c r="G47" s="449"/>
      <c r="H47" s="449"/>
      <c r="I47" s="449"/>
      <c r="J47" s="449"/>
      <c r="L47" s="360"/>
      <c r="M47" s="450" t="s">
        <v>1008</v>
      </c>
      <c r="N47" s="451"/>
      <c r="O47" s="451"/>
      <c r="P47" s="451"/>
      <c r="Q47" s="451"/>
      <c r="R47" s="451"/>
      <c r="S47" s="451"/>
      <c r="T47" s="451"/>
      <c r="U47" s="452"/>
    </row>
    <row r="48" spans="2:21" ht="18" customHeight="1" x14ac:dyDescent="0.2">
      <c r="B48" s="422"/>
      <c r="C48" s="449"/>
      <c r="D48" s="449"/>
      <c r="E48" s="449"/>
      <c r="F48" s="449"/>
      <c r="G48" s="449"/>
      <c r="H48" s="449"/>
      <c r="I48" s="449"/>
      <c r="J48" s="449"/>
      <c r="L48" s="360"/>
      <c r="M48" s="450"/>
      <c r="N48" s="451"/>
      <c r="O48" s="451"/>
      <c r="P48" s="451"/>
      <c r="Q48" s="451"/>
      <c r="R48" s="451"/>
      <c r="S48" s="451"/>
      <c r="T48" s="451"/>
      <c r="U48" s="452"/>
    </row>
    <row r="49" spans="2:21" ht="18" customHeight="1" x14ac:dyDescent="0.2">
      <c r="B49" s="422"/>
      <c r="C49" s="449"/>
      <c r="D49" s="449"/>
      <c r="E49" s="449"/>
      <c r="F49" s="449"/>
      <c r="G49" s="449"/>
      <c r="H49" s="449"/>
      <c r="I49" s="449"/>
      <c r="J49" s="449"/>
      <c r="L49" s="360"/>
      <c r="M49" s="450"/>
      <c r="N49" s="451"/>
      <c r="O49" s="451"/>
      <c r="P49" s="451"/>
      <c r="Q49" s="451"/>
      <c r="R49" s="451"/>
      <c r="S49" s="451"/>
      <c r="T49" s="451"/>
      <c r="U49" s="452"/>
    </row>
    <row r="50" spans="2:21" ht="18" customHeight="1" x14ac:dyDescent="0.2">
      <c r="B50" s="422"/>
      <c r="C50" s="449"/>
      <c r="D50" s="449"/>
      <c r="E50" s="449"/>
      <c r="F50" s="449"/>
      <c r="G50" s="449"/>
      <c r="H50" s="449"/>
      <c r="I50" s="449"/>
      <c r="J50" s="449"/>
      <c r="L50" s="360"/>
      <c r="M50" s="453"/>
      <c r="N50" s="454"/>
      <c r="O50" s="454"/>
      <c r="P50" s="454"/>
      <c r="Q50" s="454"/>
      <c r="R50" s="454"/>
      <c r="S50" s="454"/>
      <c r="T50" s="454"/>
      <c r="U50" s="455"/>
    </row>
    <row r="51" spans="2:21" ht="18" customHeight="1" x14ac:dyDescent="0.2">
      <c r="B51" s="200"/>
      <c r="C51" s="197"/>
      <c r="D51" s="197"/>
      <c r="E51" s="197"/>
      <c r="F51" s="197"/>
      <c r="G51" s="197"/>
      <c r="H51" s="197"/>
      <c r="I51" s="197"/>
      <c r="J51" s="197"/>
      <c r="M51" s="196"/>
      <c r="N51" s="196"/>
      <c r="O51" s="196"/>
      <c r="P51" s="196"/>
      <c r="Q51" s="196"/>
      <c r="R51" s="196"/>
      <c r="S51" s="196"/>
      <c r="T51" s="196"/>
    </row>
    <row r="52" spans="2:21" ht="18" customHeight="1" x14ac:dyDescent="0.2">
      <c r="L52" s="1" t="s">
        <v>2</v>
      </c>
      <c r="M52" s="446" t="s">
        <v>1019</v>
      </c>
      <c r="N52" s="447"/>
      <c r="O52" s="447"/>
      <c r="P52" s="447"/>
      <c r="Q52" s="447"/>
      <c r="R52" s="447"/>
      <c r="S52" s="447"/>
      <c r="T52" s="447"/>
      <c r="U52" s="448"/>
    </row>
    <row r="53" spans="2:21" ht="18" customHeight="1" x14ac:dyDescent="0.2">
      <c r="B53" s="422" t="s">
        <v>3</v>
      </c>
      <c r="C53" s="449" t="s">
        <v>785</v>
      </c>
      <c r="D53" s="449"/>
      <c r="E53" s="449"/>
      <c r="F53" s="449"/>
      <c r="G53" s="449"/>
      <c r="H53" s="449"/>
      <c r="I53" s="449"/>
      <c r="J53" s="449"/>
      <c r="L53" s="360" t="s">
        <v>3</v>
      </c>
      <c r="M53" s="341" t="s">
        <v>1021</v>
      </c>
      <c r="N53" s="342"/>
      <c r="O53" s="342"/>
      <c r="P53" s="342"/>
      <c r="Q53" s="342"/>
      <c r="R53" s="342"/>
      <c r="S53" s="342"/>
      <c r="T53" s="342"/>
      <c r="U53" s="343"/>
    </row>
    <row r="54" spans="2:21" ht="18" customHeight="1" x14ac:dyDescent="0.2">
      <c r="B54" s="422"/>
      <c r="C54" s="449"/>
      <c r="D54" s="449"/>
      <c r="E54" s="449"/>
      <c r="F54" s="449"/>
      <c r="G54" s="449"/>
      <c r="H54" s="449"/>
      <c r="I54" s="449"/>
      <c r="J54" s="449"/>
      <c r="L54" s="360"/>
      <c r="M54" s="344"/>
      <c r="N54" s="345"/>
      <c r="O54" s="345"/>
      <c r="P54" s="345"/>
      <c r="Q54" s="345"/>
      <c r="R54" s="345"/>
      <c r="S54" s="345"/>
      <c r="T54" s="345"/>
      <c r="U54" s="346"/>
    </row>
    <row r="55" spans="2:21" ht="18" customHeight="1" x14ac:dyDescent="0.2">
      <c r="B55" s="422"/>
      <c r="C55" s="449"/>
      <c r="D55" s="449"/>
      <c r="E55" s="449"/>
      <c r="F55" s="449"/>
      <c r="G55" s="449"/>
      <c r="H55" s="449"/>
      <c r="I55" s="449"/>
      <c r="J55" s="449"/>
      <c r="L55" s="360"/>
      <c r="M55" s="344"/>
      <c r="N55" s="345"/>
      <c r="O55" s="345"/>
      <c r="P55" s="345"/>
      <c r="Q55" s="345"/>
      <c r="R55" s="345"/>
      <c r="S55" s="345"/>
      <c r="T55" s="345"/>
      <c r="U55" s="346"/>
    </row>
    <row r="56" spans="2:21" ht="18" customHeight="1" x14ac:dyDescent="0.2">
      <c r="B56" s="422"/>
      <c r="C56" s="449"/>
      <c r="D56" s="449"/>
      <c r="E56" s="449"/>
      <c r="F56" s="449"/>
      <c r="G56" s="449"/>
      <c r="H56" s="449"/>
      <c r="I56" s="449"/>
      <c r="J56" s="449"/>
      <c r="L56" s="360"/>
      <c r="M56" s="344"/>
      <c r="N56" s="345"/>
      <c r="O56" s="345"/>
      <c r="P56" s="345"/>
      <c r="Q56" s="345"/>
      <c r="R56" s="345"/>
      <c r="S56" s="345"/>
      <c r="T56" s="345"/>
      <c r="U56" s="346"/>
    </row>
    <row r="57" spans="2:21" ht="18" customHeight="1" x14ac:dyDescent="0.2">
      <c r="B57" s="422"/>
      <c r="C57" s="449"/>
      <c r="D57" s="449"/>
      <c r="E57" s="449"/>
      <c r="F57" s="449"/>
      <c r="G57" s="449"/>
      <c r="H57" s="449"/>
      <c r="I57" s="449"/>
      <c r="J57" s="449"/>
      <c r="L57" s="360"/>
      <c r="M57" s="166"/>
      <c r="N57" s="132" t="s">
        <v>1002</v>
      </c>
      <c r="O57" s="132" t="s">
        <v>1001</v>
      </c>
      <c r="P57" s="132" t="s">
        <v>1003</v>
      </c>
      <c r="Q57" s="132" t="s">
        <v>1004</v>
      </c>
      <c r="R57" s="132" t="s">
        <v>1005</v>
      </c>
      <c r="S57" s="132" t="s">
        <v>1006</v>
      </c>
      <c r="T57" s="132" t="s">
        <v>1007</v>
      </c>
      <c r="U57" s="168"/>
    </row>
    <row r="58" spans="2:21" ht="18" customHeight="1" x14ac:dyDescent="0.2">
      <c r="B58" s="422"/>
      <c r="C58" s="449"/>
      <c r="D58" s="449"/>
      <c r="E58" s="449"/>
      <c r="F58" s="449"/>
      <c r="G58" s="449"/>
      <c r="H58" s="449"/>
      <c r="I58" s="449"/>
      <c r="J58" s="449"/>
      <c r="L58" s="360"/>
      <c r="M58" s="166"/>
      <c r="N58" s="195" t="s">
        <v>1009</v>
      </c>
      <c r="O58" s="195">
        <v>24159</v>
      </c>
      <c r="P58" s="195">
        <v>24652</v>
      </c>
      <c r="Q58" s="195">
        <v>1</v>
      </c>
      <c r="R58" s="195">
        <v>44621</v>
      </c>
      <c r="S58" s="195"/>
      <c r="T58" s="195" t="s">
        <v>1010</v>
      </c>
      <c r="U58" s="168"/>
    </row>
    <row r="59" spans="2:21" ht="18" customHeight="1" x14ac:dyDescent="0.2">
      <c r="B59" s="422"/>
      <c r="C59" s="449"/>
      <c r="D59" s="449"/>
      <c r="E59" s="449"/>
      <c r="F59" s="449"/>
      <c r="G59" s="449"/>
      <c r="H59" s="449"/>
      <c r="I59" s="449"/>
      <c r="J59" s="449"/>
      <c r="L59" s="360"/>
      <c r="M59" s="166"/>
      <c r="N59" s="195" t="s">
        <v>1011</v>
      </c>
      <c r="O59" s="195">
        <v>24064</v>
      </c>
      <c r="P59" s="195">
        <v>24825</v>
      </c>
      <c r="Q59" s="195">
        <v>27</v>
      </c>
      <c r="R59" s="195">
        <v>47353</v>
      </c>
      <c r="S59" s="195">
        <v>34301</v>
      </c>
      <c r="T59" s="195" t="s">
        <v>1012</v>
      </c>
      <c r="U59" s="168"/>
    </row>
    <row r="60" spans="2:21" ht="18" customHeight="1" x14ac:dyDescent="0.2">
      <c r="B60" s="422"/>
      <c r="C60" s="449"/>
      <c r="D60" s="449"/>
      <c r="E60" s="449"/>
      <c r="F60" s="449"/>
      <c r="G60" s="449"/>
      <c r="H60" s="449"/>
      <c r="I60" s="449"/>
      <c r="J60" s="449"/>
      <c r="L60" s="360"/>
      <c r="M60" s="166"/>
      <c r="N60" s="167"/>
      <c r="O60" s="167"/>
      <c r="P60" s="167"/>
      <c r="Q60" s="167"/>
      <c r="R60" s="167"/>
      <c r="S60" s="167"/>
      <c r="T60" s="167"/>
      <c r="U60" s="168"/>
    </row>
    <row r="61" spans="2:21" ht="18" customHeight="1" x14ac:dyDescent="0.2">
      <c r="B61" s="422"/>
      <c r="C61" s="449"/>
      <c r="D61" s="449"/>
      <c r="E61" s="449"/>
      <c r="F61" s="449"/>
      <c r="G61" s="449"/>
      <c r="H61" s="449"/>
      <c r="I61" s="449"/>
      <c r="J61" s="449"/>
      <c r="L61" s="360"/>
      <c r="M61" s="450" t="s">
        <v>1008</v>
      </c>
      <c r="N61" s="451"/>
      <c r="O61" s="451"/>
      <c r="P61" s="451"/>
      <c r="Q61" s="451"/>
      <c r="R61" s="451"/>
      <c r="S61" s="451"/>
      <c r="T61" s="451"/>
      <c r="U61" s="452"/>
    </row>
    <row r="62" spans="2:21" ht="18" customHeight="1" x14ac:dyDescent="0.2">
      <c r="B62" s="422"/>
      <c r="C62" s="449"/>
      <c r="D62" s="449"/>
      <c r="E62" s="449"/>
      <c r="F62" s="449"/>
      <c r="G62" s="449"/>
      <c r="H62" s="449"/>
      <c r="I62" s="449"/>
      <c r="J62" s="449"/>
      <c r="L62" s="360"/>
      <c r="M62" s="450"/>
      <c r="N62" s="451"/>
      <c r="O62" s="451"/>
      <c r="P62" s="451"/>
      <c r="Q62" s="451"/>
      <c r="R62" s="451"/>
      <c r="S62" s="451"/>
      <c r="T62" s="451"/>
      <c r="U62" s="452"/>
    </row>
    <row r="63" spans="2:21" ht="18" customHeight="1" x14ac:dyDescent="0.2">
      <c r="B63" s="422"/>
      <c r="C63" s="449"/>
      <c r="D63" s="449"/>
      <c r="E63" s="449"/>
      <c r="F63" s="449"/>
      <c r="G63" s="449"/>
      <c r="H63" s="449"/>
      <c r="I63" s="449"/>
      <c r="J63" s="449"/>
      <c r="L63" s="360"/>
      <c r="M63" s="450"/>
      <c r="N63" s="451"/>
      <c r="O63" s="451"/>
      <c r="P63" s="451"/>
      <c r="Q63" s="451"/>
      <c r="R63" s="451"/>
      <c r="S63" s="451"/>
      <c r="T63" s="451"/>
      <c r="U63" s="452"/>
    </row>
    <row r="64" spans="2:21" ht="18" customHeight="1" x14ac:dyDescent="0.2">
      <c r="B64" s="422"/>
      <c r="C64" s="449"/>
      <c r="D64" s="449"/>
      <c r="E64" s="449"/>
      <c r="F64" s="449"/>
      <c r="G64" s="449"/>
      <c r="H64" s="449"/>
      <c r="I64" s="449"/>
      <c r="J64" s="449"/>
      <c r="L64" s="360"/>
      <c r="M64" s="453"/>
      <c r="N64" s="454"/>
      <c r="O64" s="454"/>
      <c r="P64" s="454"/>
      <c r="Q64" s="454"/>
      <c r="R64" s="454"/>
      <c r="S64" s="454"/>
      <c r="T64" s="454"/>
      <c r="U64" s="455"/>
    </row>
    <row r="65" ht="18" customHeight="1" x14ac:dyDescent="0.2"/>
    <row r="66" ht="18" customHeight="1" x14ac:dyDescent="0.2"/>
    <row r="67" ht="18" customHeight="1" x14ac:dyDescent="0.2"/>
    <row r="68" ht="18" customHeight="1" x14ac:dyDescent="0.2"/>
  </sheetData>
  <mergeCells count="31">
    <mergeCell ref="L26:L36"/>
    <mergeCell ref="M26:T36"/>
    <mergeCell ref="M24:T24"/>
    <mergeCell ref="L21:T21"/>
    <mergeCell ref="M25:T25"/>
    <mergeCell ref="M22:T22"/>
    <mergeCell ref="M23:T23"/>
    <mergeCell ref="M2:T2"/>
    <mergeCell ref="M4:T4"/>
    <mergeCell ref="M5:T5"/>
    <mergeCell ref="M6:T6"/>
    <mergeCell ref="L9:L20"/>
    <mergeCell ref="M9:T20"/>
    <mergeCell ref="C2:J2"/>
    <mergeCell ref="C4:J4"/>
    <mergeCell ref="C5:J5"/>
    <mergeCell ref="C6:J6"/>
    <mergeCell ref="B9:B20"/>
    <mergeCell ref="C9:J20"/>
    <mergeCell ref="M38:U38"/>
    <mergeCell ref="M52:U52"/>
    <mergeCell ref="B39:B50"/>
    <mergeCell ref="C39:J50"/>
    <mergeCell ref="B53:B64"/>
    <mergeCell ref="C53:J64"/>
    <mergeCell ref="L39:L50"/>
    <mergeCell ref="L53:L64"/>
    <mergeCell ref="M53:U56"/>
    <mergeCell ref="M61:U64"/>
    <mergeCell ref="M39:U42"/>
    <mergeCell ref="M47:U50"/>
  </mergeCells>
  <phoneticPr fontId="24"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33</v>
      </c>
      <c r="D2" s="350"/>
      <c r="E2" s="350"/>
      <c r="F2" s="350"/>
      <c r="G2" s="350"/>
      <c r="H2" s="350"/>
      <c r="I2" s="350"/>
      <c r="J2" s="350"/>
    </row>
    <row r="3" spans="2:10" x14ac:dyDescent="0.2">
      <c r="C3" s="3"/>
      <c r="D3" s="3"/>
      <c r="E3" s="3"/>
      <c r="F3" s="3"/>
      <c r="G3" s="3"/>
      <c r="H3" s="3"/>
      <c r="I3" s="3"/>
      <c r="J3" s="3"/>
    </row>
    <row r="4" spans="2:10" ht="18" customHeight="1" x14ac:dyDescent="0.2">
      <c r="B4" s="1" t="s">
        <v>0</v>
      </c>
      <c r="C4" s="350" t="s">
        <v>22</v>
      </c>
      <c r="D4" s="350"/>
      <c r="E4" s="350"/>
      <c r="F4" s="350"/>
      <c r="G4" s="350"/>
      <c r="H4" s="350"/>
      <c r="I4" s="350"/>
      <c r="J4" s="350"/>
    </row>
    <row r="5" spans="2:10" ht="18" customHeight="1" x14ac:dyDescent="0.2">
      <c r="B5" s="1" t="s">
        <v>1</v>
      </c>
      <c r="C5" s="350" t="s">
        <v>503</v>
      </c>
      <c r="D5" s="350"/>
      <c r="E5" s="350"/>
      <c r="F5" s="350"/>
      <c r="G5" s="350"/>
      <c r="H5" s="350"/>
      <c r="I5" s="350"/>
      <c r="J5" s="350"/>
    </row>
    <row r="6" spans="2:10" ht="18" customHeight="1" x14ac:dyDescent="0.2">
      <c r="B6" s="1" t="s">
        <v>2</v>
      </c>
      <c r="C6" s="350" t="s">
        <v>30</v>
      </c>
      <c r="D6" s="350"/>
      <c r="E6" s="350"/>
      <c r="F6" s="350"/>
      <c r="G6" s="350"/>
      <c r="H6" s="350"/>
      <c r="I6" s="350"/>
      <c r="J6" s="350"/>
    </row>
    <row r="8" spans="2:10" ht="18" customHeight="1" x14ac:dyDescent="0.2">
      <c r="B8" s="360" t="s">
        <v>3</v>
      </c>
      <c r="C8" s="361" t="s">
        <v>62</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27.75" customHeight="1" x14ac:dyDescent="0.2">
      <c r="B16" s="360"/>
      <c r="C16" s="366"/>
      <c r="D16" s="366"/>
      <c r="E16" s="366"/>
      <c r="F16" s="366"/>
      <c r="G16" s="366"/>
      <c r="H16" s="366"/>
      <c r="I16" s="366"/>
      <c r="J16" s="366"/>
    </row>
    <row r="17" spans="2:10" ht="18" customHeight="1" x14ac:dyDescent="0.2">
      <c r="B17" s="360"/>
      <c r="C17" s="20" t="s">
        <v>6</v>
      </c>
      <c r="D17" s="21" t="s">
        <v>35</v>
      </c>
      <c r="E17" s="20" t="s">
        <v>37</v>
      </c>
      <c r="F17" s="369" t="s">
        <v>7</v>
      </c>
      <c r="G17" s="369"/>
      <c r="H17" s="369"/>
      <c r="I17" s="20" t="s">
        <v>25</v>
      </c>
      <c r="J17" s="20" t="s">
        <v>26</v>
      </c>
    </row>
    <row r="18" spans="2:10" ht="18" customHeight="1" x14ac:dyDescent="0.2">
      <c r="B18" s="360"/>
      <c r="C18" s="22">
        <v>1</v>
      </c>
      <c r="D18" s="8" t="s">
        <v>36</v>
      </c>
      <c r="E18" s="3">
        <v>65</v>
      </c>
      <c r="F18" s="364" t="s">
        <v>10</v>
      </c>
      <c r="G18" s="364"/>
      <c r="H18" s="364"/>
      <c r="I18" s="22">
        <v>2</v>
      </c>
      <c r="J18" s="22">
        <v>0</v>
      </c>
    </row>
    <row r="19" spans="2:10" ht="18" customHeight="1" x14ac:dyDescent="0.2">
      <c r="B19" s="360"/>
      <c r="C19" s="359" t="s">
        <v>31</v>
      </c>
      <c r="D19" s="350"/>
      <c r="E19" s="350"/>
      <c r="F19" s="350"/>
      <c r="G19" s="350"/>
      <c r="H19" s="350"/>
      <c r="I19" s="350"/>
      <c r="J19" s="350"/>
    </row>
    <row r="20" spans="2:10" ht="18" customHeight="1" x14ac:dyDescent="0.2">
      <c r="B20" s="360"/>
      <c r="C20" s="359"/>
      <c r="D20" s="350"/>
      <c r="E20" s="350"/>
      <c r="F20" s="350"/>
      <c r="G20" s="350"/>
      <c r="H20" s="350"/>
      <c r="I20" s="350"/>
      <c r="J20" s="350"/>
    </row>
    <row r="21" spans="2:10" ht="18" customHeight="1" x14ac:dyDescent="0.2">
      <c r="B21" s="360"/>
      <c r="C21" s="359"/>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24" type="noConversion"/>
  <pageMargins left="0.7" right="0.7" top="0.75" bottom="0.75" header="0.3" footer="0.3"/>
  <pageSetup paperSize="9"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sheetPr codeName="Sheet79"/>
  <dimension ref="B2:K19"/>
  <sheetViews>
    <sheetView showGridLines="0" workbookViewId="0">
      <selection activeCell="C9" sqref="C9:J1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50" t="s">
        <v>723</v>
      </c>
      <c r="D2" s="350"/>
      <c r="E2" s="350"/>
      <c r="F2" s="350"/>
      <c r="G2" s="350"/>
      <c r="H2" s="350"/>
      <c r="I2" s="350"/>
      <c r="J2" s="350"/>
    </row>
    <row r="3" spans="2:11" x14ac:dyDescent="0.2">
      <c r="C3" s="3"/>
      <c r="D3" s="3"/>
      <c r="E3" s="3"/>
      <c r="F3" s="3"/>
      <c r="G3" s="3"/>
      <c r="H3" s="3"/>
      <c r="I3" s="3"/>
      <c r="J3" s="3"/>
    </row>
    <row r="4" spans="2:11" ht="18" customHeight="1" x14ac:dyDescent="0.2">
      <c r="B4" s="1" t="s">
        <v>0</v>
      </c>
      <c r="C4" s="350" t="s">
        <v>48</v>
      </c>
      <c r="D4" s="350"/>
      <c r="E4" s="350"/>
      <c r="F4" s="350"/>
      <c r="G4" s="350"/>
      <c r="H4" s="350"/>
      <c r="I4" s="350"/>
      <c r="J4" s="350"/>
    </row>
    <row r="5" spans="2:11" ht="18" customHeight="1" x14ac:dyDescent="0.2">
      <c r="B5" s="1" t="s">
        <v>1</v>
      </c>
      <c r="C5" s="350"/>
      <c r="D5" s="350"/>
      <c r="E5" s="350"/>
      <c r="F5" s="350"/>
      <c r="G5" s="350"/>
      <c r="H5" s="350"/>
      <c r="I5" s="350"/>
      <c r="J5" s="350"/>
    </row>
    <row r="6" spans="2:11" ht="18" customHeight="1" x14ac:dyDescent="0.2">
      <c r="B6" s="1" t="s">
        <v>2</v>
      </c>
      <c r="C6" s="350" t="s">
        <v>722</v>
      </c>
      <c r="D6" s="350"/>
      <c r="E6" s="350"/>
      <c r="F6" s="350"/>
      <c r="G6" s="350"/>
      <c r="H6" s="350"/>
      <c r="I6" s="350"/>
      <c r="J6" s="350"/>
    </row>
    <row r="8" spans="2:11" ht="18" customHeight="1" x14ac:dyDescent="0.2"/>
    <row r="9" spans="2:11" ht="18" customHeight="1" x14ac:dyDescent="0.2">
      <c r="B9" s="360" t="s">
        <v>3</v>
      </c>
      <c r="C9" s="361" t="s">
        <v>786</v>
      </c>
      <c r="D9" s="361"/>
      <c r="E9" s="361"/>
      <c r="F9" s="361"/>
      <c r="G9" s="361"/>
      <c r="H9" s="361"/>
      <c r="I9" s="361"/>
      <c r="J9" s="361"/>
    </row>
    <row r="10" spans="2:11" ht="18" customHeight="1" x14ac:dyDescent="0.2">
      <c r="B10" s="360"/>
      <c r="C10" s="361"/>
      <c r="D10" s="361"/>
      <c r="E10" s="361"/>
      <c r="F10" s="361"/>
      <c r="G10" s="361"/>
      <c r="H10" s="361"/>
      <c r="I10" s="361"/>
      <c r="J10" s="361"/>
      <c r="K10"/>
    </row>
    <row r="11" spans="2:11" ht="18" customHeight="1" x14ac:dyDescent="0.2">
      <c r="B11" s="360"/>
      <c r="C11" s="361"/>
      <c r="D11" s="361"/>
      <c r="E11" s="361"/>
      <c r="F11" s="361"/>
      <c r="G11" s="361"/>
      <c r="H11" s="361"/>
      <c r="I11" s="361"/>
      <c r="J11" s="361"/>
      <c r="K11"/>
    </row>
    <row r="12" spans="2:11" ht="18" customHeight="1" x14ac:dyDescent="0.2">
      <c r="B12" s="360"/>
      <c r="C12" s="361"/>
      <c r="D12" s="361"/>
      <c r="E12" s="361"/>
      <c r="F12" s="361"/>
      <c r="G12" s="361"/>
      <c r="H12" s="361"/>
      <c r="I12" s="361"/>
      <c r="J12" s="361"/>
      <c r="K12"/>
    </row>
    <row r="13" spans="2:11" ht="18" customHeight="1" x14ac:dyDescent="0.2">
      <c r="B13" s="360"/>
      <c r="C13" s="361"/>
      <c r="D13" s="361"/>
      <c r="E13" s="361"/>
      <c r="F13" s="361"/>
      <c r="G13" s="361"/>
      <c r="H13" s="361"/>
      <c r="I13" s="361"/>
      <c r="J13" s="361"/>
    </row>
    <row r="14" spans="2:11" ht="18" customHeight="1" x14ac:dyDescent="0.2">
      <c r="B14" s="360"/>
      <c r="C14" s="361"/>
      <c r="D14" s="361"/>
      <c r="E14" s="361"/>
      <c r="F14" s="361"/>
      <c r="G14" s="361"/>
      <c r="H14" s="361"/>
      <c r="I14" s="361"/>
      <c r="J14" s="361"/>
    </row>
    <row r="15" spans="2:11" ht="18" customHeight="1" x14ac:dyDescent="0.2">
      <c r="B15" s="360"/>
      <c r="C15" s="361"/>
      <c r="D15" s="361"/>
      <c r="E15" s="361"/>
      <c r="F15" s="361"/>
      <c r="G15" s="361"/>
      <c r="H15" s="361"/>
      <c r="I15" s="361"/>
      <c r="J15" s="361"/>
    </row>
    <row r="16" spans="2:11" ht="18" customHeight="1" x14ac:dyDescent="0.2">
      <c r="B16" s="360"/>
      <c r="C16" s="361"/>
      <c r="D16" s="361"/>
      <c r="E16" s="361"/>
      <c r="F16" s="361"/>
      <c r="G16" s="361"/>
      <c r="H16" s="361"/>
      <c r="I16" s="361"/>
      <c r="J16" s="361"/>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24"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sheetPr codeName="Sheet80"/>
  <dimension ref="B2:J40"/>
  <sheetViews>
    <sheetView showGridLines="0" topLeftCell="A7" workbookViewId="0">
      <selection activeCell="C21" sqref="C21:I24"/>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50" t="s">
        <v>727</v>
      </c>
      <c r="D2" s="350"/>
      <c r="E2" s="350"/>
      <c r="F2" s="350"/>
      <c r="G2" s="350"/>
      <c r="H2" s="350"/>
      <c r="I2" s="350"/>
      <c r="J2" s="350"/>
    </row>
    <row r="3" spans="2:10" x14ac:dyDescent="0.2">
      <c r="C3" s="3"/>
      <c r="D3" s="3"/>
      <c r="E3" s="3"/>
      <c r="F3" s="3"/>
      <c r="G3" s="3"/>
      <c r="H3" s="3"/>
      <c r="I3" s="3"/>
      <c r="J3" s="3"/>
    </row>
    <row r="4" spans="2:10" ht="18" customHeight="1" x14ac:dyDescent="0.2">
      <c r="B4" s="1" t="s">
        <v>0</v>
      </c>
      <c r="C4" s="350" t="s">
        <v>729</v>
      </c>
      <c r="D4" s="350"/>
      <c r="E4" s="350"/>
      <c r="F4" s="350"/>
      <c r="G4" s="350"/>
      <c r="H4" s="350"/>
      <c r="I4" s="350"/>
      <c r="J4" s="350"/>
    </row>
    <row r="5" spans="2:10" ht="18" customHeight="1" x14ac:dyDescent="0.2">
      <c r="B5" s="1" t="s">
        <v>1</v>
      </c>
      <c r="C5" s="350" t="s">
        <v>771</v>
      </c>
      <c r="D5" s="350"/>
      <c r="E5" s="350"/>
      <c r="F5" s="350"/>
      <c r="G5" s="350"/>
      <c r="H5" s="350"/>
      <c r="I5" s="350"/>
      <c r="J5" s="350"/>
    </row>
    <row r="6" spans="2:10" ht="18" customHeight="1" x14ac:dyDescent="0.2">
      <c r="B6" s="1" t="s">
        <v>2</v>
      </c>
      <c r="C6" s="350" t="s">
        <v>730</v>
      </c>
      <c r="D6" s="350"/>
      <c r="E6" s="350"/>
      <c r="F6" s="350"/>
      <c r="G6" s="350"/>
      <c r="H6" s="350"/>
      <c r="I6" s="350"/>
      <c r="J6" s="350"/>
    </row>
    <row r="8" spans="2:10" ht="18" customHeight="1" x14ac:dyDescent="0.2"/>
    <row r="9" spans="2:10" ht="18" customHeight="1" x14ac:dyDescent="0.2">
      <c r="B9" s="409" t="s">
        <v>3</v>
      </c>
      <c r="C9" s="386" t="s">
        <v>769</v>
      </c>
      <c r="D9" s="387"/>
      <c r="E9" s="387"/>
      <c r="F9" s="387"/>
      <c r="G9" s="387"/>
      <c r="H9" s="387"/>
      <c r="I9" s="387"/>
      <c r="J9" s="388"/>
    </row>
    <row r="10" spans="2:10" ht="18" customHeight="1" x14ac:dyDescent="0.2">
      <c r="B10" s="339"/>
      <c r="C10" s="344"/>
      <c r="D10" s="345"/>
      <c r="E10" s="345"/>
      <c r="F10" s="345"/>
      <c r="G10" s="345"/>
      <c r="H10" s="345"/>
      <c r="I10" s="345"/>
      <c r="J10" s="346"/>
    </row>
    <row r="11" spans="2:10" ht="18" customHeight="1" x14ac:dyDescent="0.2">
      <c r="B11" s="339"/>
      <c r="C11" s="344"/>
      <c r="D11" s="345"/>
      <c r="E11" s="345"/>
      <c r="F11" s="345"/>
      <c r="G11" s="345"/>
      <c r="H11" s="345"/>
      <c r="I11" s="345"/>
      <c r="J11" s="346"/>
    </row>
    <row r="12" spans="2:10" ht="18" customHeight="1" x14ac:dyDescent="0.2">
      <c r="B12" s="339"/>
      <c r="C12" s="344"/>
      <c r="D12" s="345"/>
      <c r="E12" s="345"/>
      <c r="F12" s="345"/>
      <c r="G12" s="345"/>
      <c r="H12" s="345"/>
      <c r="I12" s="345"/>
      <c r="J12" s="346"/>
    </row>
    <row r="13" spans="2:10" ht="18" customHeight="1" x14ac:dyDescent="0.2">
      <c r="B13" s="339"/>
      <c r="C13" s="344"/>
      <c r="D13" s="345"/>
      <c r="E13" s="345"/>
      <c r="F13" s="345"/>
      <c r="G13" s="345"/>
      <c r="H13" s="345"/>
      <c r="I13" s="345"/>
      <c r="J13" s="346"/>
    </row>
    <row r="14" spans="2:10" ht="18" customHeight="1" x14ac:dyDescent="0.2">
      <c r="B14" s="339"/>
      <c r="C14" s="344"/>
      <c r="D14" s="345"/>
      <c r="E14" s="345"/>
      <c r="F14" s="345"/>
      <c r="G14" s="345"/>
      <c r="H14" s="345"/>
      <c r="I14" s="345"/>
      <c r="J14" s="346"/>
    </row>
    <row r="15" spans="2:10" ht="18" customHeight="1" x14ac:dyDescent="0.2">
      <c r="B15" s="339"/>
      <c r="C15" s="344"/>
      <c r="D15" s="345"/>
      <c r="E15" s="345"/>
      <c r="F15" s="345"/>
      <c r="G15" s="345"/>
      <c r="H15" s="345"/>
      <c r="I15" s="345"/>
      <c r="J15" s="346"/>
    </row>
    <row r="16" spans="2:10" ht="18" customHeight="1" x14ac:dyDescent="0.2">
      <c r="B16" s="339"/>
      <c r="C16" s="344"/>
      <c r="D16" s="345"/>
      <c r="E16" s="345"/>
      <c r="F16" s="345"/>
      <c r="G16" s="345"/>
      <c r="H16" s="345"/>
      <c r="I16" s="345"/>
      <c r="J16" s="346"/>
    </row>
    <row r="17" spans="2:10" ht="18" customHeight="1" x14ac:dyDescent="0.2">
      <c r="B17" s="339"/>
      <c r="C17" s="344"/>
      <c r="D17" s="345"/>
      <c r="E17" s="345"/>
      <c r="F17" s="345"/>
      <c r="G17" s="345"/>
      <c r="H17" s="345"/>
      <c r="I17" s="345"/>
      <c r="J17" s="346"/>
    </row>
    <row r="18" spans="2:10" ht="18" customHeight="1" x14ac:dyDescent="0.2">
      <c r="B18" s="339"/>
      <c r="C18" s="344"/>
      <c r="D18" s="345"/>
      <c r="E18" s="345"/>
      <c r="F18" s="345"/>
      <c r="G18" s="345"/>
      <c r="H18" s="345"/>
      <c r="I18" s="345"/>
      <c r="J18" s="346"/>
    </row>
    <row r="19" spans="2:10" ht="18" customHeight="1" x14ac:dyDescent="0.2">
      <c r="B19" s="339"/>
      <c r="C19" s="344"/>
      <c r="D19" s="345"/>
      <c r="E19" s="345"/>
      <c r="F19" s="345"/>
      <c r="G19" s="345"/>
      <c r="H19" s="345"/>
      <c r="I19" s="345"/>
      <c r="J19" s="346"/>
    </row>
    <row r="20" spans="2:10" ht="18" customHeight="1" x14ac:dyDescent="0.2">
      <c r="B20" s="339"/>
      <c r="C20" s="344"/>
      <c r="D20" s="345"/>
      <c r="E20" s="345"/>
      <c r="F20" s="345"/>
      <c r="G20" s="345"/>
      <c r="H20" s="345"/>
      <c r="I20" s="345"/>
      <c r="J20" s="346"/>
    </row>
    <row r="21" spans="2:10" ht="18" customHeight="1" x14ac:dyDescent="0.2">
      <c r="B21" s="339"/>
      <c r="C21" s="1" t="s">
        <v>343</v>
      </c>
      <c r="D21" s="1" t="s">
        <v>191</v>
      </c>
      <c r="E21" s="1" t="s">
        <v>731</v>
      </c>
      <c r="F21" s="1" t="s">
        <v>770</v>
      </c>
      <c r="G21" s="1" t="s">
        <v>732</v>
      </c>
      <c r="H21" s="1" t="s">
        <v>733</v>
      </c>
      <c r="I21" s="1" t="s">
        <v>734</v>
      </c>
      <c r="J21" s="17"/>
    </row>
    <row r="22" spans="2:10" ht="18" customHeight="1" x14ac:dyDescent="0.2">
      <c r="B22" s="339"/>
      <c r="C22" s="113">
        <v>1</v>
      </c>
      <c r="D22" s="113" t="s">
        <v>735</v>
      </c>
      <c r="E22" s="113" t="s">
        <v>736</v>
      </c>
      <c r="F22" s="114" t="s">
        <v>738</v>
      </c>
      <c r="G22" s="113" t="s">
        <v>740</v>
      </c>
      <c r="H22" s="113" t="s">
        <v>753</v>
      </c>
      <c r="I22" s="115" t="s">
        <v>754</v>
      </c>
      <c r="J22" s="17"/>
    </row>
    <row r="23" spans="2:10" ht="18" customHeight="1" x14ac:dyDescent="0.2">
      <c r="B23" s="339"/>
      <c r="C23" s="113">
        <v>2</v>
      </c>
      <c r="D23" s="113" t="s">
        <v>735</v>
      </c>
      <c r="E23" s="113" t="s">
        <v>737</v>
      </c>
      <c r="F23" s="113" t="s">
        <v>739</v>
      </c>
      <c r="G23" s="113" t="s">
        <v>741</v>
      </c>
      <c r="H23" s="113"/>
      <c r="I23" s="115" t="s">
        <v>755</v>
      </c>
      <c r="J23" s="17"/>
    </row>
    <row r="24" spans="2:10" ht="18" customHeight="1" x14ac:dyDescent="0.2">
      <c r="B24" s="339"/>
      <c r="C24" s="113">
        <v>3</v>
      </c>
      <c r="D24" s="113" t="s">
        <v>735</v>
      </c>
      <c r="E24" s="113" t="s">
        <v>737</v>
      </c>
      <c r="F24" s="113" t="s">
        <v>739</v>
      </c>
      <c r="G24" s="113" t="s">
        <v>742</v>
      </c>
      <c r="H24" s="113"/>
      <c r="I24" s="115" t="s">
        <v>756</v>
      </c>
      <c r="J24" s="17"/>
    </row>
    <row r="25" spans="2:10" ht="18" customHeight="1" x14ac:dyDescent="0.2">
      <c r="B25" s="339"/>
      <c r="C25" s="113">
        <v>4</v>
      </c>
      <c r="D25" s="113" t="s">
        <v>735</v>
      </c>
      <c r="E25" s="113" t="s">
        <v>737</v>
      </c>
      <c r="F25" s="113" t="s">
        <v>739</v>
      </c>
      <c r="G25" s="113" t="s">
        <v>743</v>
      </c>
      <c r="H25" s="113"/>
      <c r="I25" s="115" t="s">
        <v>757</v>
      </c>
      <c r="J25" s="17"/>
    </row>
    <row r="26" spans="2:10" ht="18" customHeight="1" x14ac:dyDescent="0.2">
      <c r="B26" s="339"/>
      <c r="C26" s="113">
        <v>5</v>
      </c>
      <c r="D26" s="113" t="s">
        <v>735</v>
      </c>
      <c r="E26" s="113" t="s">
        <v>737</v>
      </c>
      <c r="F26" s="113" t="s">
        <v>739</v>
      </c>
      <c r="G26" s="113" t="s">
        <v>744</v>
      </c>
      <c r="H26" s="113"/>
      <c r="I26" s="115" t="s">
        <v>758</v>
      </c>
      <c r="J26" s="17"/>
    </row>
    <row r="27" spans="2:10" ht="18" customHeight="1" x14ac:dyDescent="0.2">
      <c r="B27" s="339"/>
      <c r="C27" s="113">
        <v>6</v>
      </c>
      <c r="D27" s="113" t="s">
        <v>735</v>
      </c>
      <c r="E27" s="113" t="s">
        <v>737</v>
      </c>
      <c r="F27" s="113" t="s">
        <v>739</v>
      </c>
      <c r="G27" s="113" t="s">
        <v>745</v>
      </c>
      <c r="H27" s="113"/>
      <c r="I27" s="115" t="s">
        <v>759</v>
      </c>
      <c r="J27" s="17"/>
    </row>
    <row r="28" spans="2:10" ht="18" customHeight="1" x14ac:dyDescent="0.2">
      <c r="B28" s="339"/>
      <c r="C28" s="113">
        <v>7</v>
      </c>
      <c r="D28" s="113" t="s">
        <v>735</v>
      </c>
      <c r="E28" s="113" t="s">
        <v>737</v>
      </c>
      <c r="F28" s="113" t="s">
        <v>739</v>
      </c>
      <c r="G28" s="113" t="s">
        <v>746</v>
      </c>
      <c r="H28" s="113"/>
      <c r="I28" s="115" t="s">
        <v>760</v>
      </c>
      <c r="J28" s="17"/>
    </row>
    <row r="29" spans="2:10" ht="18" customHeight="1" x14ac:dyDescent="0.2">
      <c r="B29" s="339"/>
      <c r="C29" s="113">
        <v>8</v>
      </c>
      <c r="D29" s="113" t="s">
        <v>735</v>
      </c>
      <c r="E29" s="113" t="s">
        <v>737</v>
      </c>
      <c r="F29" s="113" t="s">
        <v>739</v>
      </c>
      <c r="G29" s="113" t="s">
        <v>747</v>
      </c>
      <c r="H29" s="113"/>
      <c r="I29" s="115" t="s">
        <v>761</v>
      </c>
      <c r="J29" s="17"/>
    </row>
    <row r="30" spans="2:10" ht="18" customHeight="1" x14ac:dyDescent="0.2">
      <c r="B30" s="339"/>
      <c r="C30" s="113">
        <v>9</v>
      </c>
      <c r="D30" s="113" t="s">
        <v>735</v>
      </c>
      <c r="E30" s="113" t="s">
        <v>737</v>
      </c>
      <c r="F30" s="113" t="s">
        <v>739</v>
      </c>
      <c r="G30" s="113" t="s">
        <v>748</v>
      </c>
      <c r="H30" s="113"/>
      <c r="I30" s="115" t="s">
        <v>762</v>
      </c>
      <c r="J30" s="17"/>
    </row>
    <row r="31" spans="2:10" ht="18" customHeight="1" x14ac:dyDescent="0.2">
      <c r="B31" s="339"/>
      <c r="C31" s="113">
        <v>10</v>
      </c>
      <c r="D31" s="113" t="s">
        <v>735</v>
      </c>
      <c r="E31" s="113" t="s">
        <v>737</v>
      </c>
      <c r="F31" s="113" t="s">
        <v>739</v>
      </c>
      <c r="G31" s="113" t="s">
        <v>749</v>
      </c>
      <c r="H31" s="113"/>
      <c r="I31" s="115" t="s">
        <v>763</v>
      </c>
      <c r="J31" s="17"/>
    </row>
    <row r="32" spans="2:10" ht="18" customHeight="1" x14ac:dyDescent="0.2">
      <c r="B32" s="339"/>
      <c r="C32" s="113">
        <v>11</v>
      </c>
      <c r="D32" s="113" t="s">
        <v>735</v>
      </c>
      <c r="E32" s="113" t="s">
        <v>737</v>
      </c>
      <c r="F32" s="113" t="s">
        <v>739</v>
      </c>
      <c r="G32" s="113" t="s">
        <v>750</v>
      </c>
      <c r="H32" s="113"/>
      <c r="I32" s="115" t="s">
        <v>764</v>
      </c>
      <c r="J32" s="17"/>
    </row>
    <row r="33" spans="2:10" ht="18" customHeight="1" x14ac:dyDescent="0.2">
      <c r="B33" s="339"/>
      <c r="C33" s="113">
        <v>12</v>
      </c>
      <c r="D33" s="113" t="s">
        <v>735</v>
      </c>
      <c r="E33" s="113" t="s">
        <v>737</v>
      </c>
      <c r="F33" s="113" t="s">
        <v>739</v>
      </c>
      <c r="G33" s="113" t="s">
        <v>751</v>
      </c>
      <c r="H33" s="113"/>
      <c r="I33" s="115" t="s">
        <v>765</v>
      </c>
      <c r="J33" s="17"/>
    </row>
    <row r="34" spans="2:10" ht="18" customHeight="1" x14ac:dyDescent="0.2">
      <c r="B34" s="339"/>
      <c r="C34" s="113">
        <v>13</v>
      </c>
      <c r="D34" s="113" t="s">
        <v>735</v>
      </c>
      <c r="E34" s="113" t="s">
        <v>737</v>
      </c>
      <c r="F34" s="113" t="s">
        <v>739</v>
      </c>
      <c r="G34" s="113" t="s">
        <v>752</v>
      </c>
      <c r="H34" s="113"/>
      <c r="I34" s="115" t="s">
        <v>766</v>
      </c>
      <c r="J34" s="17"/>
    </row>
    <row r="35" spans="2:10" ht="18" customHeight="1" x14ac:dyDescent="0.2">
      <c r="B35" s="339"/>
      <c r="C35" s="31"/>
      <c r="D35" s="26"/>
      <c r="E35" s="26"/>
      <c r="F35" s="26"/>
      <c r="G35" s="26"/>
      <c r="H35" s="26"/>
      <c r="I35" s="26"/>
      <c r="J35" s="17"/>
    </row>
    <row r="36" spans="2:10" ht="18" customHeight="1" x14ac:dyDescent="0.2">
      <c r="B36" s="339"/>
      <c r="C36" s="31"/>
      <c r="D36" s="26"/>
      <c r="E36" s="26"/>
      <c r="F36" s="26"/>
      <c r="G36" s="26"/>
      <c r="H36" s="26"/>
      <c r="I36" s="26"/>
      <c r="J36" s="17"/>
    </row>
    <row r="37" spans="2:10" ht="18" customHeight="1" x14ac:dyDescent="0.2">
      <c r="B37" s="339"/>
      <c r="C37" s="31" t="s">
        <v>768</v>
      </c>
      <c r="D37" s="26"/>
      <c r="E37" s="26"/>
      <c r="F37" s="26"/>
      <c r="G37" s="26"/>
      <c r="H37" s="26"/>
      <c r="I37" s="26"/>
      <c r="J37" s="17"/>
    </row>
    <row r="38" spans="2:10" ht="18" customHeight="1" x14ac:dyDescent="0.2">
      <c r="B38" s="339"/>
      <c r="C38" s="31" t="s">
        <v>767</v>
      </c>
      <c r="D38" s="26"/>
      <c r="E38" s="26"/>
      <c r="F38" s="26"/>
      <c r="G38" s="26"/>
      <c r="H38" s="26"/>
      <c r="I38" s="26"/>
      <c r="J38" s="17"/>
    </row>
    <row r="39" spans="2:10" ht="18" customHeight="1" x14ac:dyDescent="0.2">
      <c r="B39" s="340"/>
      <c r="C39" s="116" t="s">
        <v>787</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24"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sheetPr codeName="Sheet81"/>
  <dimension ref="B2:J27"/>
  <sheetViews>
    <sheetView showGridLines="0" workbookViewId="0">
      <selection activeCell="F34" sqref="F34"/>
    </sheetView>
  </sheetViews>
  <sheetFormatPr defaultColWidth="9" defaultRowHeight="14.25" x14ac:dyDescent="0.2"/>
  <cols>
    <col min="1" max="1" width="1.875" style="2" customWidth="1"/>
    <col min="2" max="2" width="9" style="2"/>
    <col min="3" max="3" width="11.875" style="2" customWidth="1"/>
    <col min="4" max="4" width="15.875" style="2" customWidth="1"/>
    <col min="5" max="5" width="14.125" style="2" bestFit="1" customWidth="1"/>
    <col min="6" max="6" width="14" style="2" customWidth="1"/>
    <col min="7" max="7" width="15.25" style="2" bestFit="1"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50" t="s">
        <v>926</v>
      </c>
      <c r="D2" s="350"/>
      <c r="E2" s="350"/>
      <c r="F2" s="350"/>
      <c r="G2" s="350"/>
      <c r="H2" s="350"/>
      <c r="I2" s="350"/>
      <c r="J2" s="350"/>
    </row>
    <row r="3" spans="2:10" x14ac:dyDescent="0.2">
      <c r="C3" s="3"/>
      <c r="D3" s="3"/>
      <c r="E3" s="3"/>
      <c r="F3" s="3"/>
      <c r="G3" s="3"/>
      <c r="H3" s="3"/>
      <c r="I3" s="3"/>
      <c r="J3" s="3"/>
    </row>
    <row r="4" spans="2:10" ht="18" customHeight="1" x14ac:dyDescent="0.2">
      <c r="B4" s="1" t="s">
        <v>0</v>
      </c>
      <c r="C4" s="350" t="s">
        <v>796</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459" t="s">
        <v>794</v>
      </c>
      <c r="D6" s="459"/>
      <c r="E6" s="459"/>
      <c r="F6" s="459"/>
      <c r="G6" s="459"/>
      <c r="H6" s="459"/>
      <c r="I6" s="459"/>
      <c r="J6" s="459"/>
    </row>
    <row r="8" spans="2:10" ht="18" customHeight="1" x14ac:dyDescent="0.2"/>
    <row r="9" spans="2:10" ht="18" customHeight="1" x14ac:dyDescent="0.2">
      <c r="B9" s="409" t="s">
        <v>3</v>
      </c>
      <c r="C9" s="386" t="s">
        <v>843</v>
      </c>
      <c r="D9" s="387"/>
      <c r="E9" s="387"/>
      <c r="F9" s="387"/>
      <c r="G9" s="387"/>
      <c r="H9" s="387"/>
      <c r="I9" s="387"/>
      <c r="J9" s="388"/>
    </row>
    <row r="10" spans="2:10" ht="18" customHeight="1" x14ac:dyDescent="0.2">
      <c r="B10" s="339"/>
      <c r="C10" s="344"/>
      <c r="D10" s="345"/>
      <c r="E10" s="345"/>
      <c r="F10" s="345"/>
      <c r="G10" s="345"/>
      <c r="H10" s="345"/>
      <c r="I10" s="345"/>
      <c r="J10" s="346"/>
    </row>
    <row r="11" spans="2:10" ht="18" customHeight="1" x14ac:dyDescent="0.2">
      <c r="B11" s="339"/>
      <c r="C11" s="344"/>
      <c r="D11" s="345"/>
      <c r="E11" s="345"/>
      <c r="F11" s="345"/>
      <c r="G11" s="345"/>
      <c r="H11" s="345"/>
      <c r="I11" s="345"/>
      <c r="J11" s="346"/>
    </row>
    <row r="12" spans="2:10" ht="18" customHeight="1" x14ac:dyDescent="0.2">
      <c r="B12" s="339"/>
      <c r="C12" s="344"/>
      <c r="D12" s="345"/>
      <c r="E12" s="345"/>
      <c r="F12" s="345"/>
      <c r="G12" s="345"/>
      <c r="H12" s="345"/>
      <c r="I12" s="345"/>
      <c r="J12" s="346"/>
    </row>
    <row r="13" spans="2:10" ht="18" customHeight="1" x14ac:dyDescent="0.2">
      <c r="B13" s="339"/>
      <c r="C13" s="344"/>
      <c r="D13" s="345"/>
      <c r="E13" s="345"/>
      <c r="F13" s="345"/>
      <c r="G13" s="345"/>
      <c r="H13" s="345"/>
      <c r="I13" s="345"/>
      <c r="J13" s="346"/>
    </row>
    <row r="14" spans="2:10" ht="18" customHeight="1" x14ac:dyDescent="0.2">
      <c r="B14" s="339"/>
      <c r="C14" s="344"/>
      <c r="D14" s="345"/>
      <c r="E14" s="345"/>
      <c r="F14" s="345"/>
      <c r="G14" s="345"/>
      <c r="H14" s="345"/>
      <c r="I14" s="345"/>
      <c r="J14" s="346"/>
    </row>
    <row r="15" spans="2:10" ht="18" customHeight="1" x14ac:dyDescent="0.2">
      <c r="B15" s="339"/>
      <c r="C15" s="344"/>
      <c r="D15" s="345"/>
      <c r="E15" s="345"/>
      <c r="F15" s="345"/>
      <c r="G15" s="345"/>
      <c r="H15" s="345"/>
      <c r="I15" s="345"/>
      <c r="J15" s="346"/>
    </row>
    <row r="16" spans="2:10" ht="18" customHeight="1" x14ac:dyDescent="0.2">
      <c r="B16" s="339"/>
      <c r="C16" s="344"/>
      <c r="D16" s="345"/>
      <c r="E16" s="345"/>
      <c r="F16" s="345"/>
      <c r="G16" s="345"/>
      <c r="H16" s="345"/>
      <c r="I16" s="345"/>
      <c r="J16" s="346"/>
    </row>
    <row r="17" spans="2:10" ht="18" customHeight="1" x14ac:dyDescent="0.2">
      <c r="B17" s="339"/>
      <c r="C17" s="344"/>
      <c r="D17" s="345"/>
      <c r="E17" s="345"/>
      <c r="F17" s="345"/>
      <c r="G17" s="345"/>
      <c r="H17" s="345"/>
      <c r="I17" s="345"/>
      <c r="J17" s="346"/>
    </row>
    <row r="18" spans="2:10" ht="18" customHeight="1" x14ac:dyDescent="0.2">
      <c r="B18" s="340"/>
      <c r="C18" s="347"/>
      <c r="D18" s="348"/>
      <c r="E18" s="348"/>
      <c r="F18" s="348"/>
      <c r="G18" s="348"/>
      <c r="H18" s="348"/>
      <c r="I18" s="348"/>
      <c r="J18" s="349"/>
    </row>
    <row r="19" spans="2:10" ht="18" customHeight="1" x14ac:dyDescent="0.2"/>
    <row r="20" spans="2:10" x14ac:dyDescent="0.2">
      <c r="B20" s="2" t="s">
        <v>791</v>
      </c>
    </row>
    <row r="21" spans="2:10" x14ac:dyDescent="0.2">
      <c r="B21" s="2" t="s">
        <v>773</v>
      </c>
      <c r="C21" s="2" t="s">
        <v>788</v>
      </c>
    </row>
    <row r="23" spans="2:10" x14ac:dyDescent="0.2">
      <c r="C23" s="187" t="s">
        <v>929</v>
      </c>
      <c r="D23" s="119" t="s">
        <v>774</v>
      </c>
      <c r="E23" s="120" t="s">
        <v>927</v>
      </c>
      <c r="F23" s="187" t="s">
        <v>928</v>
      </c>
      <c r="G23" s="187" t="s">
        <v>1130</v>
      </c>
    </row>
    <row r="24" spans="2:10" x14ac:dyDescent="0.2">
      <c r="C24" s="188" t="s">
        <v>930</v>
      </c>
      <c r="D24" s="121" t="s">
        <v>775</v>
      </c>
      <c r="E24" s="122" t="s">
        <v>776</v>
      </c>
      <c r="F24" s="121">
        <v>56</v>
      </c>
      <c r="G24" s="121">
        <v>5</v>
      </c>
    </row>
    <row r="25" spans="2:10" x14ac:dyDescent="0.2">
      <c r="C25" s="188" t="s">
        <v>930</v>
      </c>
      <c r="D25" s="121" t="s">
        <v>775</v>
      </c>
      <c r="E25" s="122" t="s">
        <v>777</v>
      </c>
      <c r="F25" s="121">
        <v>89</v>
      </c>
      <c r="G25" s="121">
        <v>8</v>
      </c>
    </row>
    <row r="26" spans="2:10" x14ac:dyDescent="0.2">
      <c r="C26" s="188" t="s">
        <v>930</v>
      </c>
      <c r="D26" s="121" t="s">
        <v>778</v>
      </c>
      <c r="E26" s="122" t="s">
        <v>779</v>
      </c>
      <c r="F26" s="121">
        <v>77</v>
      </c>
      <c r="G26" s="121"/>
    </row>
    <row r="27" spans="2:10" x14ac:dyDescent="0.2">
      <c r="C27" s="188" t="s">
        <v>930</v>
      </c>
      <c r="D27" s="121" t="s">
        <v>778</v>
      </c>
      <c r="E27" s="122" t="s">
        <v>780</v>
      </c>
      <c r="F27" s="121">
        <v>67</v>
      </c>
      <c r="G27" s="121"/>
    </row>
  </sheetData>
  <mergeCells count="6">
    <mergeCell ref="C2:J2"/>
    <mergeCell ref="C4:J4"/>
    <mergeCell ref="C5:J5"/>
    <mergeCell ref="C6:J6"/>
    <mergeCell ref="B9:B18"/>
    <mergeCell ref="C9:J18"/>
  </mergeCells>
  <phoneticPr fontId="24"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sheetPr codeName="Sheet82"/>
  <dimension ref="B2:J20"/>
  <sheetViews>
    <sheetView showGridLines="0" workbookViewId="0">
      <selection activeCell="C6" sqref="C6:J6"/>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50" t="s">
        <v>789</v>
      </c>
      <c r="D2" s="350"/>
      <c r="E2" s="350"/>
      <c r="F2" s="350"/>
      <c r="G2" s="350"/>
      <c r="H2" s="350"/>
      <c r="I2" s="350"/>
      <c r="J2" s="350"/>
    </row>
    <row r="3" spans="2:10" x14ac:dyDescent="0.2">
      <c r="C3" s="3"/>
      <c r="D3" s="3"/>
      <c r="E3" s="3"/>
      <c r="F3" s="3"/>
      <c r="G3" s="3"/>
      <c r="H3" s="3"/>
      <c r="I3" s="3"/>
      <c r="J3" s="3"/>
    </row>
    <row r="4" spans="2:10" ht="18" customHeight="1" x14ac:dyDescent="0.2">
      <c r="B4" s="1" t="s">
        <v>0</v>
      </c>
      <c r="C4" s="350" t="s">
        <v>781</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459" t="s">
        <v>793</v>
      </c>
      <c r="D6" s="459"/>
      <c r="E6" s="459"/>
      <c r="F6" s="459"/>
      <c r="G6" s="459"/>
      <c r="H6" s="459"/>
      <c r="I6" s="459"/>
      <c r="J6" s="459"/>
    </row>
    <row r="8" spans="2:10" ht="18" customHeight="1" x14ac:dyDescent="0.2"/>
    <row r="9" spans="2:10" ht="18" customHeight="1" x14ac:dyDescent="0.2">
      <c r="B9" s="409" t="s">
        <v>3</v>
      </c>
      <c r="C9" s="386" t="s">
        <v>792</v>
      </c>
      <c r="D9" s="387"/>
      <c r="E9" s="387"/>
      <c r="F9" s="387"/>
      <c r="G9" s="387"/>
      <c r="H9" s="387"/>
      <c r="I9" s="387"/>
      <c r="J9" s="388"/>
    </row>
    <row r="10" spans="2:10" ht="18" customHeight="1" x14ac:dyDescent="0.2">
      <c r="B10" s="339"/>
      <c r="C10" s="344"/>
      <c r="D10" s="345"/>
      <c r="E10" s="345"/>
      <c r="F10" s="345"/>
      <c r="G10" s="345"/>
      <c r="H10" s="345"/>
      <c r="I10" s="345"/>
      <c r="J10" s="346"/>
    </row>
    <row r="11" spans="2:10" ht="18" customHeight="1" x14ac:dyDescent="0.2">
      <c r="B11" s="339"/>
      <c r="C11" s="344"/>
      <c r="D11" s="345"/>
      <c r="E11" s="345"/>
      <c r="F11" s="345"/>
      <c r="G11" s="345"/>
      <c r="H11" s="345"/>
      <c r="I11" s="345"/>
      <c r="J11" s="346"/>
    </row>
    <row r="12" spans="2:10" ht="18" customHeight="1" x14ac:dyDescent="0.2">
      <c r="B12" s="339"/>
      <c r="C12" s="344"/>
      <c r="D12" s="345"/>
      <c r="E12" s="345"/>
      <c r="F12" s="345"/>
      <c r="G12" s="345"/>
      <c r="H12" s="345"/>
      <c r="I12" s="345"/>
      <c r="J12" s="346"/>
    </row>
    <row r="13" spans="2:10" ht="18" customHeight="1" x14ac:dyDescent="0.2">
      <c r="B13" s="339"/>
      <c r="C13" s="344"/>
      <c r="D13" s="345"/>
      <c r="E13" s="345"/>
      <c r="F13" s="345"/>
      <c r="G13" s="345"/>
      <c r="H13" s="345"/>
      <c r="I13" s="345"/>
      <c r="J13" s="346"/>
    </row>
    <row r="14" spans="2:10" ht="18" customHeight="1" x14ac:dyDescent="0.2">
      <c r="B14" s="339"/>
      <c r="C14" s="344"/>
      <c r="D14" s="345"/>
      <c r="E14" s="345"/>
      <c r="F14" s="345"/>
      <c r="G14" s="345"/>
      <c r="H14" s="345"/>
      <c r="I14" s="345"/>
      <c r="J14" s="346"/>
    </row>
    <row r="15" spans="2:10" ht="18" customHeight="1" x14ac:dyDescent="0.2">
      <c r="B15" s="339"/>
      <c r="C15" s="344"/>
      <c r="D15" s="345"/>
      <c r="E15" s="345"/>
      <c r="F15" s="345"/>
      <c r="G15" s="345"/>
      <c r="H15" s="345"/>
      <c r="I15" s="345"/>
      <c r="J15" s="346"/>
    </row>
    <row r="16" spans="2:10" ht="18" customHeight="1" x14ac:dyDescent="0.2">
      <c r="B16" s="339"/>
      <c r="C16" s="344"/>
      <c r="D16" s="345"/>
      <c r="E16" s="345"/>
      <c r="F16" s="345"/>
      <c r="G16" s="345"/>
      <c r="H16" s="345"/>
      <c r="I16" s="345"/>
      <c r="J16" s="346"/>
    </row>
    <row r="17" spans="2:10" ht="18" customHeight="1" x14ac:dyDescent="0.2">
      <c r="B17" s="339"/>
      <c r="C17" s="344"/>
      <c r="D17" s="345"/>
      <c r="E17" s="345"/>
      <c r="F17" s="345"/>
      <c r="G17" s="345"/>
      <c r="H17" s="345"/>
      <c r="I17" s="345"/>
      <c r="J17" s="346"/>
    </row>
    <row r="18" spans="2:10" ht="18" customHeight="1" x14ac:dyDescent="0.2">
      <c r="B18" s="340"/>
      <c r="C18" s="347"/>
      <c r="D18" s="348"/>
      <c r="E18" s="348"/>
      <c r="F18" s="348"/>
      <c r="G18" s="348"/>
      <c r="H18" s="348"/>
      <c r="I18" s="348"/>
      <c r="J18" s="349"/>
    </row>
    <row r="19" spans="2:10" ht="18" customHeight="1" x14ac:dyDescent="0.2"/>
    <row r="20" spans="2:10" x14ac:dyDescent="0.2">
      <c r="B20" s="2" t="s">
        <v>795</v>
      </c>
    </row>
  </sheetData>
  <mergeCells count="6">
    <mergeCell ref="C2:J2"/>
    <mergeCell ref="C4:J4"/>
    <mergeCell ref="C5:J5"/>
    <mergeCell ref="C6:J6"/>
    <mergeCell ref="B9:B18"/>
    <mergeCell ref="C9:J18"/>
  </mergeCells>
  <phoneticPr fontId="24" type="noConversion"/>
  <pageMargins left="0.7" right="0.7" top="0.75" bottom="0.75" header="0.3" footer="0.3"/>
  <pageSetup paperSize="9" orientation="portrait" horizontalDpi="1200" verticalDpi="1200" r:id="rId1"/>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sheetPr codeName="Sheet83"/>
  <dimension ref="B2:K25"/>
  <sheetViews>
    <sheetView showGridLines="0" zoomScale="110" zoomScaleNormal="110" workbookViewId="0">
      <selection activeCell="C6" sqref="C6:K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350" t="s">
        <v>834</v>
      </c>
      <c r="D2" s="350"/>
      <c r="E2" s="350"/>
      <c r="F2" s="350"/>
      <c r="G2" s="350"/>
      <c r="H2" s="350"/>
      <c r="I2" s="350"/>
      <c r="J2" s="350"/>
      <c r="K2" s="350"/>
    </row>
    <row r="3" spans="2:11" x14ac:dyDescent="0.2">
      <c r="C3" s="3"/>
      <c r="D3" s="3"/>
      <c r="E3" s="3"/>
      <c r="F3" s="3"/>
      <c r="G3" s="3"/>
      <c r="H3" s="3"/>
      <c r="I3" s="3"/>
      <c r="J3" s="3"/>
      <c r="K3" s="3"/>
    </row>
    <row r="4" spans="2:11" ht="18" customHeight="1" x14ac:dyDescent="0.2">
      <c r="B4" s="1" t="s">
        <v>0</v>
      </c>
      <c r="C4" s="350" t="s">
        <v>835</v>
      </c>
      <c r="D4" s="350"/>
      <c r="E4" s="350"/>
      <c r="F4" s="350"/>
      <c r="G4" s="350"/>
      <c r="H4" s="350"/>
      <c r="I4" s="350"/>
      <c r="J4" s="350"/>
      <c r="K4" s="350"/>
    </row>
    <row r="5" spans="2:11" ht="18" customHeight="1" x14ac:dyDescent="0.2">
      <c r="B5" s="1" t="s">
        <v>1</v>
      </c>
      <c r="C5" s="350"/>
      <c r="D5" s="350"/>
      <c r="E5" s="350"/>
      <c r="F5" s="350"/>
      <c r="G5" s="350"/>
      <c r="H5" s="350"/>
      <c r="I5" s="350"/>
      <c r="J5" s="350"/>
      <c r="K5" s="350"/>
    </row>
    <row r="6" spans="2:11" ht="18" customHeight="1" x14ac:dyDescent="0.2">
      <c r="B6" s="1" t="s">
        <v>2</v>
      </c>
      <c r="C6" s="459" t="s">
        <v>836</v>
      </c>
      <c r="D6" s="459"/>
      <c r="E6" s="459"/>
      <c r="F6" s="459"/>
      <c r="G6" s="459"/>
      <c r="H6" s="459"/>
      <c r="I6" s="459"/>
      <c r="J6" s="459"/>
      <c r="K6" s="459"/>
    </row>
    <row r="8" spans="2:11" ht="18" customHeight="1" x14ac:dyDescent="0.2"/>
    <row r="9" spans="2:11" ht="18" customHeight="1" x14ac:dyDescent="0.2">
      <c r="B9" s="463" t="s">
        <v>3</v>
      </c>
      <c r="C9" s="387" t="s">
        <v>837</v>
      </c>
      <c r="D9" s="387"/>
      <c r="E9" s="387"/>
      <c r="F9" s="387"/>
      <c r="G9" s="387"/>
      <c r="H9" s="387"/>
      <c r="I9" s="387"/>
      <c r="J9" s="387"/>
      <c r="K9" s="388"/>
    </row>
    <row r="10" spans="2:11" ht="18" customHeight="1" x14ac:dyDescent="0.2">
      <c r="B10" s="464"/>
      <c r="C10" s="345"/>
      <c r="D10" s="345"/>
      <c r="E10" s="345"/>
      <c r="F10" s="345"/>
      <c r="G10" s="345"/>
      <c r="H10" s="345"/>
      <c r="I10" s="345"/>
      <c r="J10" s="345"/>
      <c r="K10" s="346"/>
    </row>
    <row r="11" spans="2:11" ht="18" customHeight="1" x14ac:dyDescent="0.2">
      <c r="B11" s="464"/>
      <c r="C11" s="345"/>
      <c r="D11" s="345"/>
      <c r="E11" s="345"/>
      <c r="F11" s="345"/>
      <c r="G11" s="345"/>
      <c r="H11" s="345"/>
      <c r="I11" s="345"/>
      <c r="J11" s="345"/>
      <c r="K11" s="346"/>
    </row>
    <row r="12" spans="2:11" ht="18" customHeight="1" x14ac:dyDescent="0.2">
      <c r="B12" s="464"/>
      <c r="C12" s="345"/>
      <c r="D12" s="345"/>
      <c r="E12" s="345"/>
      <c r="F12" s="345"/>
      <c r="G12" s="345"/>
      <c r="H12" s="345"/>
      <c r="I12" s="345"/>
      <c r="J12" s="345"/>
      <c r="K12" s="346"/>
    </row>
    <row r="13" spans="2:11" ht="18" customHeight="1" x14ac:dyDescent="0.2">
      <c r="B13" s="464"/>
      <c r="C13" s="345"/>
      <c r="D13" s="345"/>
      <c r="E13" s="345"/>
      <c r="F13" s="345"/>
      <c r="G13" s="345"/>
      <c r="H13" s="345"/>
      <c r="I13" s="345"/>
      <c r="J13" s="345"/>
      <c r="K13" s="346"/>
    </row>
    <row r="14" spans="2:11" ht="18" customHeight="1" x14ac:dyDescent="0.2">
      <c r="B14" s="464"/>
      <c r="C14" s="345"/>
      <c r="D14" s="345"/>
      <c r="E14" s="345"/>
      <c r="F14" s="345"/>
      <c r="G14" s="345"/>
      <c r="H14" s="345"/>
      <c r="I14" s="345"/>
      <c r="J14" s="345"/>
      <c r="K14" s="346"/>
    </row>
    <row r="15" spans="2:11" x14ac:dyDescent="0.2">
      <c r="B15" s="464"/>
      <c r="C15" s="345"/>
      <c r="D15" s="345"/>
      <c r="E15" s="345"/>
      <c r="F15" s="345"/>
      <c r="G15" s="345"/>
      <c r="H15" s="345"/>
      <c r="I15" s="345"/>
      <c r="J15" s="345"/>
      <c r="K15" s="346"/>
    </row>
    <row r="16" spans="2:11" x14ac:dyDescent="0.2">
      <c r="B16" s="464"/>
      <c r="C16" s="345"/>
      <c r="D16" s="345"/>
      <c r="E16" s="345"/>
      <c r="F16" s="345"/>
      <c r="G16" s="345"/>
      <c r="H16" s="345"/>
      <c r="I16" s="345"/>
      <c r="J16" s="345"/>
      <c r="K16" s="346"/>
    </row>
    <row r="17" spans="2:11" x14ac:dyDescent="0.2">
      <c r="B17" s="464"/>
      <c r="C17" s="345"/>
      <c r="D17" s="345"/>
      <c r="E17" s="345"/>
      <c r="F17" s="345"/>
      <c r="G17" s="345"/>
      <c r="H17" s="345"/>
      <c r="I17" s="345"/>
      <c r="J17" s="345"/>
      <c r="K17" s="346"/>
    </row>
    <row r="18" spans="2:11" x14ac:dyDescent="0.2">
      <c r="B18" s="464"/>
      <c r="C18" s="26"/>
      <c r="D18" s="1" t="s">
        <v>343</v>
      </c>
      <c r="E18" s="1" t="s">
        <v>838</v>
      </c>
      <c r="F18" s="460" t="s">
        <v>839</v>
      </c>
      <c r="G18" s="461"/>
      <c r="H18" s="1" t="s">
        <v>840</v>
      </c>
      <c r="I18" s="1" t="s">
        <v>157</v>
      </c>
      <c r="J18" s="1" t="s">
        <v>841</v>
      </c>
      <c r="K18" s="17"/>
    </row>
    <row r="19" spans="2:11" x14ac:dyDescent="0.2">
      <c r="B19" s="464"/>
      <c r="C19" s="26"/>
      <c r="D19" s="123">
        <v>1</v>
      </c>
      <c r="E19" s="123"/>
      <c r="F19" s="462"/>
      <c r="G19" s="435"/>
      <c r="H19" s="126"/>
      <c r="I19" s="162"/>
      <c r="J19" s="124"/>
      <c r="K19" s="17"/>
    </row>
    <row r="20" spans="2:11" x14ac:dyDescent="0.2">
      <c r="B20" s="464"/>
      <c r="C20" s="26"/>
      <c r="D20" s="123">
        <v>2</v>
      </c>
      <c r="E20" s="123"/>
      <c r="F20" s="462"/>
      <c r="G20" s="435"/>
      <c r="H20" s="126"/>
      <c r="I20" s="162"/>
      <c r="J20" s="124"/>
      <c r="K20" s="17"/>
    </row>
    <row r="21" spans="2:11" x14ac:dyDescent="0.2">
      <c r="B21" s="464"/>
      <c r="C21" s="26"/>
      <c r="D21" s="26"/>
      <c r="E21" s="26"/>
      <c r="F21" s="26"/>
      <c r="G21" s="26"/>
      <c r="H21" s="26"/>
      <c r="I21" s="26"/>
      <c r="J21" s="26"/>
      <c r="K21" s="17"/>
    </row>
    <row r="22" spans="2:11" x14ac:dyDescent="0.2">
      <c r="B22" s="464"/>
      <c r="C22" s="26" t="s">
        <v>799</v>
      </c>
      <c r="D22" s="26"/>
      <c r="E22" s="26"/>
      <c r="F22" s="26"/>
      <c r="G22" s="26"/>
      <c r="H22" s="26"/>
      <c r="I22" s="26"/>
      <c r="J22" s="26"/>
      <c r="K22" s="17"/>
    </row>
    <row r="23" spans="2:11" x14ac:dyDescent="0.2">
      <c r="B23" s="464"/>
      <c r="C23" s="26"/>
      <c r="D23" s="26"/>
      <c r="E23" s="26"/>
      <c r="F23" s="26"/>
      <c r="G23" s="26"/>
      <c r="H23" s="26"/>
      <c r="I23" s="26"/>
      <c r="J23" s="26"/>
      <c r="K23" s="17"/>
    </row>
    <row r="24" spans="2:11" x14ac:dyDescent="0.2">
      <c r="B24" s="464"/>
      <c r="C24" s="26" t="s">
        <v>767</v>
      </c>
      <c r="D24" s="26"/>
      <c r="E24" s="26"/>
      <c r="F24" s="26"/>
      <c r="G24" s="26"/>
      <c r="H24" s="26"/>
      <c r="I24" s="26"/>
      <c r="J24" s="26"/>
      <c r="K24" s="17"/>
    </row>
    <row r="25" spans="2:11" x14ac:dyDescent="0.2">
      <c r="B25" s="465"/>
      <c r="C25" s="117" t="s">
        <v>804</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24" type="noConversion"/>
  <pageMargins left="0.7" right="0.7" top="0.75" bottom="0.75" header="0.3" footer="0.3"/>
  <pageSetup paperSize="9"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sheetPr codeName="Sheet84"/>
  <dimension ref="B2:J35"/>
  <sheetViews>
    <sheetView showGridLines="0" workbookViewId="0">
      <selection activeCell="D16" sqref="D16:I18"/>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350" t="s">
        <v>797</v>
      </c>
      <c r="D2" s="350"/>
      <c r="E2" s="350"/>
      <c r="F2" s="350"/>
      <c r="G2" s="350"/>
      <c r="H2" s="350"/>
      <c r="I2" s="350"/>
      <c r="J2" s="350"/>
    </row>
    <row r="3" spans="2:10" x14ac:dyDescent="0.2">
      <c r="C3" s="3"/>
      <c r="D3" s="3"/>
      <c r="E3" s="3"/>
      <c r="F3" s="3"/>
      <c r="G3" s="3"/>
      <c r="H3" s="3"/>
      <c r="I3" s="3"/>
      <c r="J3" s="3"/>
    </row>
    <row r="4" spans="2:10" ht="18" customHeight="1" x14ac:dyDescent="0.2">
      <c r="B4" s="1" t="s">
        <v>0</v>
      </c>
      <c r="C4" s="350" t="s">
        <v>803</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459" t="s">
        <v>807</v>
      </c>
      <c r="D6" s="459"/>
      <c r="E6" s="459"/>
      <c r="F6" s="459"/>
      <c r="G6" s="459"/>
      <c r="H6" s="459"/>
      <c r="I6" s="459"/>
      <c r="J6" s="459"/>
    </row>
    <row r="8" spans="2:10" ht="18" customHeight="1" x14ac:dyDescent="0.2"/>
    <row r="9" spans="2:10" ht="18" customHeight="1" x14ac:dyDescent="0.2">
      <c r="B9" s="463" t="s">
        <v>3</v>
      </c>
      <c r="C9" s="387" t="s">
        <v>808</v>
      </c>
      <c r="D9" s="387"/>
      <c r="E9" s="387"/>
      <c r="F9" s="387"/>
      <c r="G9" s="387"/>
      <c r="H9" s="387"/>
      <c r="I9" s="387"/>
      <c r="J9" s="388"/>
    </row>
    <row r="10" spans="2:10" ht="18" customHeight="1" x14ac:dyDescent="0.2">
      <c r="B10" s="464"/>
      <c r="C10" s="345"/>
      <c r="D10" s="345"/>
      <c r="E10" s="345"/>
      <c r="F10" s="345"/>
      <c r="G10" s="345"/>
      <c r="H10" s="345"/>
      <c r="I10" s="345"/>
      <c r="J10" s="346"/>
    </row>
    <row r="11" spans="2:10" ht="18" customHeight="1" x14ac:dyDescent="0.2">
      <c r="B11" s="464"/>
      <c r="C11" s="345"/>
      <c r="D11" s="345"/>
      <c r="E11" s="345"/>
      <c r="F11" s="345"/>
      <c r="G11" s="345"/>
      <c r="H11" s="345"/>
      <c r="I11" s="345"/>
      <c r="J11" s="346"/>
    </row>
    <row r="12" spans="2:10" ht="18" customHeight="1" x14ac:dyDescent="0.2">
      <c r="B12" s="464"/>
      <c r="C12" s="345"/>
      <c r="D12" s="345"/>
      <c r="E12" s="345"/>
      <c r="F12" s="345"/>
      <c r="G12" s="345"/>
      <c r="H12" s="345"/>
      <c r="I12" s="345"/>
      <c r="J12" s="346"/>
    </row>
    <row r="13" spans="2:10" ht="18" customHeight="1" x14ac:dyDescent="0.2">
      <c r="B13" s="464"/>
      <c r="C13" s="345"/>
      <c r="D13" s="345"/>
      <c r="E13" s="345"/>
      <c r="F13" s="345"/>
      <c r="G13" s="345"/>
      <c r="H13" s="345"/>
      <c r="I13" s="345"/>
      <c r="J13" s="346"/>
    </row>
    <row r="14" spans="2:10" ht="18" customHeight="1" x14ac:dyDescent="0.2">
      <c r="B14" s="464"/>
      <c r="C14" s="345"/>
      <c r="D14" s="345"/>
      <c r="E14" s="345"/>
      <c r="F14" s="345"/>
      <c r="G14" s="345"/>
      <c r="H14" s="345"/>
      <c r="I14" s="345"/>
      <c r="J14" s="346"/>
    </row>
    <row r="15" spans="2:10" ht="10.5" customHeight="1" x14ac:dyDescent="0.2">
      <c r="B15" s="464"/>
      <c r="C15" s="345"/>
      <c r="D15" s="345"/>
      <c r="E15" s="345"/>
      <c r="F15" s="345"/>
      <c r="G15" s="345"/>
      <c r="H15" s="345"/>
      <c r="I15" s="345"/>
      <c r="J15" s="346"/>
    </row>
    <row r="16" spans="2:10" x14ac:dyDescent="0.2">
      <c r="B16" s="464"/>
      <c r="C16" s="26"/>
      <c r="D16" s="1" t="s">
        <v>343</v>
      </c>
      <c r="E16" s="1" t="s">
        <v>802</v>
      </c>
      <c r="F16" s="460" t="s">
        <v>798</v>
      </c>
      <c r="G16" s="461"/>
      <c r="H16" s="1" t="s">
        <v>809</v>
      </c>
      <c r="I16" s="1" t="s">
        <v>810</v>
      </c>
      <c r="J16" s="17"/>
    </row>
    <row r="17" spans="2:10" x14ac:dyDescent="0.2">
      <c r="B17" s="464"/>
      <c r="C17" s="26"/>
      <c r="D17" s="162">
        <v>1</v>
      </c>
      <c r="E17" s="162">
        <v>953687</v>
      </c>
      <c r="F17" s="462" t="s">
        <v>800</v>
      </c>
      <c r="G17" s="435"/>
      <c r="H17" s="162">
        <v>138</v>
      </c>
      <c r="I17" s="162">
        <v>138</v>
      </c>
      <c r="J17" s="17"/>
    </row>
    <row r="18" spans="2:10" x14ac:dyDescent="0.2">
      <c r="B18" s="464"/>
      <c r="C18" s="26"/>
      <c r="D18" s="162">
        <v>2</v>
      </c>
      <c r="E18" s="162">
        <v>532554</v>
      </c>
      <c r="F18" s="462" t="s">
        <v>801</v>
      </c>
      <c r="G18" s="435"/>
      <c r="H18" s="162">
        <v>123</v>
      </c>
      <c r="I18" s="162">
        <v>123</v>
      </c>
      <c r="J18" s="17"/>
    </row>
    <row r="19" spans="2:10" x14ac:dyDescent="0.2">
      <c r="B19" s="464"/>
      <c r="C19" s="26"/>
      <c r="D19" s="462" t="s">
        <v>813</v>
      </c>
      <c r="E19" s="467"/>
      <c r="F19" s="467"/>
      <c r="G19" s="467"/>
      <c r="H19" s="467"/>
      <c r="I19" s="435"/>
      <c r="J19" s="17"/>
    </row>
    <row r="20" spans="2:10" x14ac:dyDescent="0.2">
      <c r="B20" s="464"/>
      <c r="C20" s="26"/>
      <c r="D20" s="26"/>
      <c r="E20" s="26"/>
      <c r="F20" s="26"/>
      <c r="G20" s="26"/>
      <c r="H20" s="26"/>
      <c r="I20" s="26"/>
      <c r="J20" s="17"/>
    </row>
    <row r="21" spans="2:10" x14ac:dyDescent="0.2">
      <c r="B21" s="464"/>
      <c r="C21" s="26" t="s">
        <v>799</v>
      </c>
      <c r="D21" s="26"/>
      <c r="E21" s="26"/>
      <c r="F21" s="26"/>
      <c r="G21" s="26"/>
      <c r="H21" s="26"/>
      <c r="I21" s="26"/>
      <c r="J21" s="17"/>
    </row>
    <row r="22" spans="2:10" x14ac:dyDescent="0.2">
      <c r="B22" s="464"/>
      <c r="C22" s="26"/>
      <c r="D22" s="26"/>
      <c r="E22" s="26"/>
      <c r="F22" s="26"/>
      <c r="G22" s="26"/>
      <c r="H22" s="26"/>
      <c r="I22" s="26"/>
      <c r="J22" s="17"/>
    </row>
    <row r="23" spans="2:10" x14ac:dyDescent="0.2">
      <c r="B23" s="464"/>
      <c r="C23" s="26" t="s">
        <v>767</v>
      </c>
      <c r="D23" s="26"/>
      <c r="E23" s="26"/>
      <c r="F23" s="26"/>
      <c r="G23" s="26"/>
      <c r="H23" s="26"/>
      <c r="I23" s="26"/>
      <c r="J23" s="17"/>
    </row>
    <row r="24" spans="2:10" x14ac:dyDescent="0.2">
      <c r="B24" s="465"/>
      <c r="C24" s="117" t="s">
        <v>787</v>
      </c>
      <c r="D24" s="117"/>
      <c r="E24" s="117"/>
      <c r="F24" s="117"/>
      <c r="G24" s="117"/>
      <c r="H24" s="117"/>
      <c r="I24" s="117"/>
      <c r="J24" s="118"/>
    </row>
    <row r="26" spans="2:10" x14ac:dyDescent="0.2">
      <c r="B26" s="2" t="s">
        <v>811</v>
      </c>
    </row>
    <row r="27" spans="2:10" x14ac:dyDescent="0.2">
      <c r="B27" s="2" t="s">
        <v>814</v>
      </c>
    </row>
    <row r="28" spans="2:10" x14ac:dyDescent="0.2">
      <c r="B28" s="2" t="s">
        <v>812</v>
      </c>
    </row>
    <row r="29" spans="2:10" x14ac:dyDescent="0.2">
      <c r="B29" s="2" t="s">
        <v>818</v>
      </c>
    </row>
    <row r="30" spans="2:10" x14ac:dyDescent="0.2">
      <c r="B30" s="460" t="s">
        <v>798</v>
      </c>
      <c r="C30" s="466"/>
      <c r="D30" s="461"/>
      <c r="E30" s="1" t="s">
        <v>815</v>
      </c>
      <c r="F30" s="1" t="s">
        <v>805</v>
      </c>
      <c r="G30" s="1" t="s">
        <v>830</v>
      </c>
      <c r="H30" s="1" t="s">
        <v>816</v>
      </c>
      <c r="I30" s="1" t="s">
        <v>817</v>
      </c>
    </row>
    <row r="31" spans="2:10" x14ac:dyDescent="0.2">
      <c r="B31" s="113" t="s">
        <v>800</v>
      </c>
      <c r="C31" s="125"/>
      <c r="D31" s="113"/>
      <c r="E31" s="162">
        <v>1002398</v>
      </c>
      <c r="F31" s="162" t="s">
        <v>806</v>
      </c>
      <c r="G31" s="127">
        <v>44247</v>
      </c>
      <c r="H31" s="121">
        <f ca="1">TODAY()-G31</f>
        <v>1242</v>
      </c>
      <c r="I31" s="121">
        <f ca="1">H31-100</f>
        <v>1142</v>
      </c>
    </row>
    <row r="33" spans="2:8" x14ac:dyDescent="0.2">
      <c r="B33" s="2" t="s">
        <v>819</v>
      </c>
    </row>
    <row r="34" spans="2:8" x14ac:dyDescent="0.2">
      <c r="B34" s="460" t="s">
        <v>798</v>
      </c>
      <c r="C34" s="466"/>
      <c r="D34" s="461"/>
      <c r="E34" s="1" t="s">
        <v>815</v>
      </c>
      <c r="F34" s="1" t="s">
        <v>805</v>
      </c>
      <c r="G34" s="1" t="s">
        <v>830</v>
      </c>
      <c r="H34" s="1" t="s">
        <v>816</v>
      </c>
    </row>
    <row r="35" spans="2:8" x14ac:dyDescent="0.2">
      <c r="B35" s="113" t="s">
        <v>800</v>
      </c>
      <c r="C35" s="125"/>
      <c r="D35" s="113"/>
      <c r="E35" s="162">
        <v>1002398</v>
      </c>
      <c r="F35" s="162" t="s">
        <v>806</v>
      </c>
      <c r="G35" s="127">
        <v>44428</v>
      </c>
      <c r="H35" s="121">
        <f ca="1">TODAY()-G35</f>
        <v>1061</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24" type="noConversion"/>
  <pageMargins left="0.7" right="0.7" top="0.75" bottom="0.75" header="0.3" footer="0.3"/>
  <pageSetup paperSize="9" orientation="portrait" horizontalDpi="1200" verticalDpi="12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52763-3CA6-4C56-90F1-4005FE6CBCEC}">
  <sheetPr codeName="Sheet85"/>
  <dimension ref="B2:J22"/>
  <sheetViews>
    <sheetView showGridLines="0" workbookViewId="0">
      <selection activeCell="B21" sqref="B21"/>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128.25" customHeight="1" x14ac:dyDescent="0.2">
      <c r="B2" s="1" t="s">
        <v>4</v>
      </c>
      <c r="C2" s="468" t="s">
        <v>887</v>
      </c>
      <c r="D2" s="469"/>
      <c r="E2" s="469"/>
      <c r="F2" s="469"/>
      <c r="G2" s="469"/>
      <c r="H2" s="469"/>
      <c r="I2" s="469"/>
      <c r="J2" s="469"/>
    </row>
    <row r="3" spans="2:10" x14ac:dyDescent="0.2">
      <c r="C3" s="3"/>
      <c r="D3" s="3"/>
      <c r="E3" s="3"/>
      <c r="F3" s="3"/>
      <c r="G3" s="3"/>
      <c r="H3" s="3"/>
      <c r="I3" s="3"/>
      <c r="J3" s="3"/>
    </row>
    <row r="4" spans="2:10" ht="18" customHeight="1" x14ac:dyDescent="0.2">
      <c r="B4" s="1" t="s">
        <v>0</v>
      </c>
      <c r="C4" s="350" t="s">
        <v>48</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459" t="s">
        <v>846</v>
      </c>
      <c r="D6" s="459"/>
      <c r="E6" s="459"/>
      <c r="F6" s="459"/>
      <c r="G6" s="459"/>
      <c r="H6" s="459"/>
      <c r="I6" s="459"/>
      <c r="J6" s="459"/>
    </row>
    <row r="8" spans="2:10" ht="18" customHeight="1" x14ac:dyDescent="0.2"/>
    <row r="9" spans="2:10" ht="18" customHeight="1" x14ac:dyDescent="0.2">
      <c r="B9" s="463" t="s">
        <v>3</v>
      </c>
      <c r="C9" s="387" t="s">
        <v>898</v>
      </c>
      <c r="D9" s="387"/>
      <c r="E9" s="387"/>
      <c r="F9" s="387"/>
      <c r="G9" s="387"/>
      <c r="H9" s="387"/>
      <c r="I9" s="387"/>
      <c r="J9" s="388"/>
    </row>
    <row r="10" spans="2:10" ht="18" customHeight="1" x14ac:dyDescent="0.2">
      <c r="B10" s="464"/>
      <c r="C10" s="345"/>
      <c r="D10" s="345"/>
      <c r="E10" s="345"/>
      <c r="F10" s="345"/>
      <c r="G10" s="345"/>
      <c r="H10" s="345"/>
      <c r="I10" s="345"/>
      <c r="J10" s="346"/>
    </row>
    <row r="11" spans="2:10" ht="18" customHeight="1" x14ac:dyDescent="0.2">
      <c r="B11" s="464"/>
      <c r="C11" s="345"/>
      <c r="D11" s="345"/>
      <c r="E11" s="345"/>
      <c r="F11" s="345"/>
      <c r="G11" s="345"/>
      <c r="H11" s="345"/>
      <c r="I11" s="345"/>
      <c r="J11" s="346"/>
    </row>
    <row r="12" spans="2:10" ht="18" customHeight="1" x14ac:dyDescent="0.2">
      <c r="B12" s="464"/>
      <c r="C12" s="345"/>
      <c r="D12" s="345"/>
      <c r="E12" s="345"/>
      <c r="F12" s="345"/>
      <c r="G12" s="345"/>
      <c r="H12" s="345"/>
      <c r="I12" s="345"/>
      <c r="J12" s="346"/>
    </row>
    <row r="13" spans="2:10" ht="18" customHeight="1" x14ac:dyDescent="0.2">
      <c r="B13" s="464"/>
      <c r="C13" s="345"/>
      <c r="D13" s="345"/>
      <c r="E13" s="345"/>
      <c r="F13" s="345"/>
      <c r="G13" s="345"/>
      <c r="H13" s="345"/>
      <c r="I13" s="345"/>
      <c r="J13" s="346"/>
    </row>
    <row r="14" spans="2:10" x14ac:dyDescent="0.2">
      <c r="B14" s="464"/>
      <c r="C14" s="345"/>
      <c r="D14" s="345"/>
      <c r="E14" s="345"/>
      <c r="F14" s="345"/>
      <c r="G14" s="345"/>
      <c r="H14" s="345"/>
      <c r="I14" s="345"/>
      <c r="J14" s="346"/>
    </row>
    <row r="15" spans="2:10" x14ac:dyDescent="0.2">
      <c r="B15" s="464"/>
      <c r="C15" s="26"/>
      <c r="D15" s="26"/>
      <c r="E15" s="26"/>
      <c r="F15" s="26"/>
      <c r="G15" s="26"/>
      <c r="H15" s="26"/>
      <c r="I15" s="26"/>
      <c r="J15" s="17"/>
    </row>
    <row r="16" spans="2:10" x14ac:dyDescent="0.2">
      <c r="B16" s="464"/>
      <c r="C16" s="26" t="s">
        <v>768</v>
      </c>
      <c r="D16" s="26"/>
      <c r="E16" s="26"/>
      <c r="F16" s="26"/>
      <c r="G16" s="26"/>
      <c r="H16" s="26"/>
      <c r="I16" s="26"/>
      <c r="J16" s="17"/>
    </row>
    <row r="17" spans="2:10" x14ac:dyDescent="0.2">
      <c r="B17" s="464"/>
      <c r="C17" s="26"/>
      <c r="D17" s="26"/>
      <c r="E17" s="26"/>
      <c r="F17" s="26"/>
      <c r="G17" s="26"/>
      <c r="H17" s="26"/>
      <c r="I17" s="26"/>
      <c r="J17" s="17"/>
    </row>
    <row r="18" spans="2:10" x14ac:dyDescent="0.2">
      <c r="B18" s="464"/>
      <c r="C18" s="26" t="s">
        <v>767</v>
      </c>
      <c r="D18" s="26"/>
      <c r="E18" s="26"/>
      <c r="F18" s="26"/>
      <c r="G18" s="26"/>
      <c r="H18" s="26"/>
      <c r="I18" s="26"/>
      <c r="J18" s="17"/>
    </row>
    <row r="19" spans="2:10" x14ac:dyDescent="0.2">
      <c r="B19" s="465"/>
      <c r="C19" s="117" t="s">
        <v>787</v>
      </c>
      <c r="D19" s="117"/>
      <c r="E19" s="117"/>
      <c r="F19" s="117"/>
      <c r="G19" s="117"/>
      <c r="H19" s="117"/>
      <c r="I19" s="117"/>
      <c r="J19" s="118"/>
    </row>
    <row r="21" spans="2:10" ht="16.5" x14ac:dyDescent="0.2">
      <c r="B21" s="239" t="s">
        <v>1195</v>
      </c>
    </row>
    <row r="22" spans="2:10" x14ac:dyDescent="0.2">
      <c r="B22" s="2" t="s">
        <v>1200</v>
      </c>
    </row>
  </sheetData>
  <mergeCells count="6">
    <mergeCell ref="C2:J2"/>
    <mergeCell ref="C4:J4"/>
    <mergeCell ref="C5:J5"/>
    <mergeCell ref="C6:J6"/>
    <mergeCell ref="B9:B19"/>
    <mergeCell ref="C9:J14"/>
  </mergeCells>
  <phoneticPr fontId="24" type="noConversion"/>
  <hyperlinks>
    <hyperlink ref="B21" location="'#124'!A1" display="#124" xr:uid="{6CA4C08A-6AC3-4E3E-B4CF-8A2F8A782934}"/>
  </hyperlinks>
  <pageMargins left="0.7" right="0.7" top="0.75" bottom="0.75" header="0.3" footer="0.3"/>
  <pageSetup paperSize="9"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2615-7903-4823-9665-7AB3699FC4AD}">
  <sheetPr codeName="Sheet86"/>
  <dimension ref="B2:J20"/>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18" customHeight="1" x14ac:dyDescent="0.2">
      <c r="B2" s="1" t="s">
        <v>4</v>
      </c>
      <c r="C2" s="350" t="s">
        <v>848</v>
      </c>
      <c r="D2" s="350"/>
      <c r="E2" s="350"/>
      <c r="F2" s="350"/>
      <c r="G2" s="350"/>
      <c r="H2" s="350"/>
      <c r="I2" s="350"/>
      <c r="J2" s="350"/>
    </row>
    <row r="3" spans="2:10" x14ac:dyDescent="0.2">
      <c r="C3" s="3"/>
      <c r="D3" s="3"/>
      <c r="E3" s="3"/>
      <c r="F3" s="3"/>
      <c r="G3" s="3"/>
      <c r="H3" s="3"/>
      <c r="I3" s="3"/>
      <c r="J3" s="3"/>
    </row>
    <row r="4" spans="2:10" ht="18" customHeight="1" x14ac:dyDescent="0.2">
      <c r="B4" s="1" t="s">
        <v>0</v>
      </c>
      <c r="C4" s="350" t="s">
        <v>1074</v>
      </c>
      <c r="D4" s="350"/>
      <c r="E4" s="350"/>
      <c r="F4" s="350"/>
      <c r="G4" s="350"/>
      <c r="H4" s="350"/>
      <c r="I4" s="350"/>
      <c r="J4" s="350"/>
    </row>
    <row r="5" spans="2:10" ht="18" customHeight="1" x14ac:dyDescent="0.2">
      <c r="B5" s="1" t="s">
        <v>1</v>
      </c>
      <c r="C5" s="365" t="s">
        <v>847</v>
      </c>
      <c r="D5" s="365"/>
      <c r="E5" s="365"/>
      <c r="F5" s="365"/>
      <c r="G5" s="365"/>
      <c r="H5" s="365"/>
      <c r="I5" s="365"/>
      <c r="J5" s="365"/>
    </row>
    <row r="6" spans="2:10" ht="18" customHeight="1" x14ac:dyDescent="0.2">
      <c r="B6" s="1" t="s">
        <v>2</v>
      </c>
      <c r="C6" s="350" t="s">
        <v>850</v>
      </c>
      <c r="D6" s="350"/>
      <c r="E6" s="350"/>
      <c r="F6" s="350"/>
      <c r="G6" s="350"/>
      <c r="H6" s="350"/>
      <c r="I6" s="350"/>
      <c r="J6" s="350"/>
    </row>
    <row r="7" spans="2:10" ht="18" customHeight="1" x14ac:dyDescent="0.2"/>
    <row r="8" spans="2:10" ht="18" customHeight="1" x14ac:dyDescent="0.2">
      <c r="B8" s="360" t="s">
        <v>3</v>
      </c>
      <c r="C8" s="361" t="s">
        <v>849</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1"/>
      <c r="H16" s="361"/>
      <c r="I16" s="361"/>
      <c r="J16" s="361"/>
    </row>
    <row r="17" spans="2:2" ht="18" customHeight="1" x14ac:dyDescent="0.2"/>
    <row r="18" spans="2:2" ht="18" customHeight="1" x14ac:dyDescent="0.2">
      <c r="B18" s="2" t="s">
        <v>851</v>
      </c>
    </row>
    <row r="19" spans="2:2" ht="18" customHeight="1" x14ac:dyDescent="0.2">
      <c r="B19" s="2" t="s">
        <v>1199</v>
      </c>
    </row>
    <row r="20" spans="2:2" ht="18" customHeight="1" x14ac:dyDescent="0.2"/>
  </sheetData>
  <mergeCells count="6">
    <mergeCell ref="B8:B16"/>
    <mergeCell ref="C8:J16"/>
    <mergeCell ref="C2:J2"/>
    <mergeCell ref="C4:J4"/>
    <mergeCell ref="C5:J5"/>
    <mergeCell ref="C6:J6"/>
  </mergeCells>
  <phoneticPr fontId="24" type="noConversion"/>
  <pageMargins left="0.7" right="0.7" top="0.75" bottom="0.75" header="0.3" footer="0.3"/>
  <pageSetup paperSize="9" orientation="portrait" horizontalDpi="1200"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FEC32-28E8-42A3-9F44-69665617CF3A}">
  <sheetPr codeName="Sheet87"/>
  <dimension ref="B2:J23"/>
  <sheetViews>
    <sheetView showGridLines="0" workbookViewId="0">
      <selection activeCell="N6" sqref="N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32.25" customHeight="1" x14ac:dyDescent="0.2">
      <c r="B2" s="1" t="s">
        <v>4</v>
      </c>
      <c r="C2" s="359" t="s">
        <v>852</v>
      </c>
      <c r="D2" s="350"/>
      <c r="E2" s="350"/>
      <c r="F2" s="350"/>
      <c r="G2" s="350"/>
      <c r="H2" s="350"/>
      <c r="I2" s="350"/>
      <c r="J2" s="350"/>
    </row>
    <row r="3" spans="2:10" x14ac:dyDescent="0.2">
      <c r="C3" s="3"/>
      <c r="D3" s="3"/>
      <c r="E3" s="3"/>
      <c r="F3" s="3"/>
      <c r="G3" s="3"/>
      <c r="H3" s="3"/>
      <c r="I3" s="3"/>
      <c r="J3" s="3"/>
    </row>
    <row r="4" spans="2:10" ht="18" customHeight="1" x14ac:dyDescent="0.2">
      <c r="B4" s="1" t="s">
        <v>0</v>
      </c>
      <c r="C4" s="350" t="s">
        <v>1074</v>
      </c>
      <c r="D4" s="350"/>
      <c r="E4" s="350"/>
      <c r="F4" s="350"/>
      <c r="G4" s="350"/>
      <c r="H4" s="350"/>
      <c r="I4" s="350"/>
      <c r="J4" s="350"/>
    </row>
    <row r="5" spans="2:10" ht="18" customHeight="1" x14ac:dyDescent="0.2">
      <c r="B5" s="1" t="s">
        <v>1</v>
      </c>
      <c r="C5" s="350" t="s">
        <v>999</v>
      </c>
      <c r="D5" s="350"/>
      <c r="E5" s="350"/>
      <c r="F5" s="350"/>
      <c r="G5" s="350"/>
      <c r="H5" s="350"/>
      <c r="I5" s="350"/>
      <c r="J5" s="350"/>
    </row>
    <row r="6" spans="2:10" ht="18" customHeight="1" x14ac:dyDescent="0.2">
      <c r="B6" s="1" t="s">
        <v>2</v>
      </c>
      <c r="C6" s="350" t="s">
        <v>853</v>
      </c>
      <c r="D6" s="350"/>
      <c r="E6" s="350"/>
      <c r="F6" s="350"/>
      <c r="G6" s="350"/>
      <c r="H6" s="350"/>
      <c r="I6" s="350"/>
      <c r="J6" s="350"/>
    </row>
    <row r="7" spans="2:10" ht="18" customHeight="1" x14ac:dyDescent="0.2"/>
    <row r="8" spans="2:10" ht="18" customHeight="1" x14ac:dyDescent="0.2">
      <c r="B8" s="360" t="s">
        <v>3</v>
      </c>
      <c r="C8" s="361" t="s">
        <v>860</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1"/>
      <c r="H16" s="361"/>
      <c r="I16" s="361"/>
      <c r="J16" s="361"/>
    </row>
    <row r="17" spans="2:10" ht="18" customHeight="1" x14ac:dyDescent="0.2">
      <c r="B17" s="360"/>
      <c r="C17" s="361"/>
      <c r="D17" s="361"/>
      <c r="E17" s="361"/>
      <c r="F17" s="361"/>
      <c r="G17" s="361"/>
      <c r="H17" s="361"/>
      <c r="I17" s="361"/>
      <c r="J17" s="361"/>
    </row>
    <row r="18" spans="2:10" ht="18" customHeight="1" x14ac:dyDescent="0.2">
      <c r="B18" s="360"/>
      <c r="C18" s="361"/>
      <c r="D18" s="361"/>
      <c r="E18" s="361"/>
      <c r="F18" s="361"/>
      <c r="G18" s="361"/>
      <c r="H18" s="361"/>
      <c r="I18" s="361"/>
      <c r="J18" s="361"/>
    </row>
    <row r="19" spans="2:10" ht="18" customHeight="1" x14ac:dyDescent="0.2">
      <c r="B19" s="360"/>
      <c r="C19" s="361"/>
      <c r="D19" s="361"/>
      <c r="E19" s="361"/>
      <c r="F19" s="361"/>
      <c r="G19" s="361"/>
      <c r="H19" s="361"/>
      <c r="I19" s="361"/>
      <c r="J19" s="361"/>
    </row>
    <row r="20" spans="2:10" ht="18" customHeight="1" x14ac:dyDescent="0.2"/>
    <row r="21" spans="2:10" ht="18" customHeight="1" x14ac:dyDescent="0.2"/>
    <row r="22" spans="2:10" ht="18" customHeight="1" x14ac:dyDescent="0.2"/>
    <row r="23" spans="2:10" ht="18" customHeight="1" x14ac:dyDescent="0.2"/>
  </sheetData>
  <mergeCells count="6">
    <mergeCell ref="C2:J2"/>
    <mergeCell ref="C4:J4"/>
    <mergeCell ref="C5:J5"/>
    <mergeCell ref="C6:J6"/>
    <mergeCell ref="B8:B19"/>
    <mergeCell ref="C8:J19"/>
  </mergeCells>
  <phoneticPr fontId="24" type="noConversion"/>
  <pageMargins left="0.7" right="0.7" top="0.75" bottom="0.75" header="0.3" footer="0.3"/>
  <pageSetup paperSize="9" orientation="portrait" horizontalDpi="1200" verticalDpi="1200"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CF98-BF15-4256-82A7-97C8DCE6A77F}">
  <sheetPr codeName="Sheet88"/>
  <dimension ref="B2:J28"/>
  <sheetViews>
    <sheetView showGridLines="0" topLeftCell="A4"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90.75" customHeight="1" x14ac:dyDescent="0.2">
      <c r="B2" s="1" t="s">
        <v>4</v>
      </c>
      <c r="C2" s="359" t="s">
        <v>868</v>
      </c>
      <c r="D2" s="350"/>
      <c r="E2" s="350"/>
      <c r="F2" s="350"/>
      <c r="G2" s="350"/>
      <c r="H2" s="350"/>
      <c r="I2" s="350"/>
      <c r="J2" s="350"/>
    </row>
    <row r="3" spans="2:10" x14ac:dyDescent="0.2">
      <c r="C3" s="3"/>
      <c r="D3" s="3"/>
      <c r="E3" s="3"/>
      <c r="F3" s="3"/>
      <c r="G3" s="3"/>
      <c r="H3" s="3"/>
      <c r="I3" s="3"/>
      <c r="J3" s="3"/>
    </row>
    <row r="4" spans="2:10" ht="18" customHeight="1" x14ac:dyDescent="0.2">
      <c r="B4" s="1" t="s">
        <v>0</v>
      </c>
      <c r="C4" s="350" t="s">
        <v>134</v>
      </c>
      <c r="D4" s="350"/>
      <c r="E4" s="350"/>
      <c r="F4" s="350"/>
      <c r="G4" s="350"/>
      <c r="H4" s="350"/>
      <c r="I4" s="350"/>
      <c r="J4" s="350"/>
    </row>
    <row r="5" spans="2:10" ht="18" customHeight="1" x14ac:dyDescent="0.2">
      <c r="B5" s="1" t="s">
        <v>1</v>
      </c>
      <c r="C5" s="350" t="s">
        <v>857</v>
      </c>
      <c r="D5" s="350"/>
      <c r="E5" s="350"/>
      <c r="F5" s="350"/>
      <c r="G5" s="350"/>
      <c r="H5" s="350"/>
      <c r="I5" s="350"/>
      <c r="J5" s="350"/>
    </row>
    <row r="6" spans="2:10" ht="18" customHeight="1" x14ac:dyDescent="0.2">
      <c r="B6" s="1" t="s">
        <v>2</v>
      </c>
      <c r="C6" s="350" t="s">
        <v>858</v>
      </c>
      <c r="D6" s="350"/>
      <c r="E6" s="350"/>
      <c r="F6" s="350"/>
      <c r="G6" s="350"/>
      <c r="H6" s="350"/>
      <c r="I6" s="350"/>
      <c r="J6" s="350"/>
    </row>
    <row r="7" spans="2:10" ht="18" customHeight="1" x14ac:dyDescent="0.2"/>
    <row r="8" spans="2:10" ht="18" customHeight="1" x14ac:dyDescent="0.2">
      <c r="B8" s="360" t="s">
        <v>3</v>
      </c>
      <c r="C8" s="361" t="s">
        <v>859</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c r="B16" s="360"/>
      <c r="C16" s="361"/>
      <c r="D16" s="361"/>
      <c r="E16" s="361"/>
      <c r="F16" s="361"/>
      <c r="G16" s="361"/>
      <c r="H16" s="361"/>
      <c r="I16" s="361"/>
      <c r="J16" s="361"/>
    </row>
    <row r="17" spans="2:10" ht="18" customHeight="1" x14ac:dyDescent="0.2">
      <c r="B17" s="360"/>
      <c r="C17" s="361"/>
      <c r="D17" s="361"/>
      <c r="E17" s="361"/>
      <c r="F17" s="361"/>
      <c r="G17" s="361"/>
      <c r="H17" s="361"/>
      <c r="I17" s="361"/>
      <c r="J17" s="361"/>
    </row>
    <row r="18" spans="2:10" ht="18" customHeight="1" x14ac:dyDescent="0.2">
      <c r="B18" s="360"/>
      <c r="C18" s="361"/>
      <c r="D18" s="361"/>
      <c r="E18" s="361"/>
      <c r="F18" s="361"/>
      <c r="G18" s="361"/>
      <c r="H18" s="361"/>
      <c r="I18" s="361"/>
      <c r="J18" s="361"/>
    </row>
    <row r="19" spans="2:10" ht="18" customHeight="1" x14ac:dyDescent="0.2">
      <c r="B19" s="360"/>
      <c r="C19" s="361"/>
      <c r="D19" s="361"/>
      <c r="E19" s="361"/>
      <c r="F19" s="361"/>
      <c r="G19" s="361"/>
      <c r="H19" s="361"/>
      <c r="I19" s="361"/>
      <c r="J19" s="361"/>
    </row>
    <row r="20" spans="2:10" ht="18" customHeight="1" x14ac:dyDescent="0.2">
      <c r="B20" s="360"/>
      <c r="C20" s="361"/>
      <c r="D20" s="361"/>
      <c r="E20" s="361"/>
      <c r="F20" s="361"/>
      <c r="G20" s="361"/>
      <c r="H20" s="361"/>
      <c r="I20" s="361"/>
      <c r="J20" s="361"/>
    </row>
    <row r="21" spans="2:10" ht="18" customHeight="1" x14ac:dyDescent="0.2">
      <c r="B21" s="360"/>
      <c r="C21" s="361"/>
      <c r="D21" s="361"/>
      <c r="E21" s="361"/>
      <c r="F21" s="361"/>
      <c r="G21" s="361"/>
      <c r="H21" s="361"/>
      <c r="I21" s="361"/>
      <c r="J21" s="361"/>
    </row>
    <row r="22" spans="2:10" ht="18" customHeight="1" x14ac:dyDescent="0.2">
      <c r="B22" s="360"/>
      <c r="C22" s="361"/>
      <c r="D22" s="361"/>
      <c r="E22" s="361"/>
      <c r="F22" s="361"/>
      <c r="G22" s="361"/>
      <c r="H22" s="361"/>
      <c r="I22" s="361"/>
      <c r="J22" s="361"/>
    </row>
    <row r="23" spans="2:10" ht="18" customHeight="1" x14ac:dyDescent="0.2">
      <c r="B23" s="360"/>
      <c r="C23" s="361"/>
      <c r="D23" s="361"/>
      <c r="E23" s="361"/>
      <c r="F23" s="361"/>
      <c r="G23" s="361"/>
      <c r="H23" s="361"/>
      <c r="I23" s="361"/>
      <c r="J23" s="361"/>
    </row>
    <row r="24" spans="2:10" ht="18" customHeight="1" x14ac:dyDescent="0.2">
      <c r="B24" s="360"/>
      <c r="C24" s="361"/>
      <c r="D24" s="361"/>
      <c r="E24" s="361"/>
      <c r="F24" s="361"/>
      <c r="G24" s="361"/>
      <c r="H24" s="361"/>
      <c r="I24" s="361"/>
      <c r="J24" s="361"/>
    </row>
    <row r="25" spans="2:10" ht="18" customHeight="1" x14ac:dyDescent="0.2"/>
    <row r="26" spans="2:10" ht="18" customHeight="1" x14ac:dyDescent="0.2"/>
    <row r="27" spans="2:10" ht="18" customHeight="1" x14ac:dyDescent="0.2"/>
    <row r="28" spans="2:10" ht="18" customHeight="1" x14ac:dyDescent="0.2"/>
  </sheetData>
  <mergeCells count="6">
    <mergeCell ref="C2:J2"/>
    <mergeCell ref="C4:J4"/>
    <mergeCell ref="C5:J5"/>
    <mergeCell ref="C6:J6"/>
    <mergeCell ref="B8:B24"/>
    <mergeCell ref="C8:J24"/>
  </mergeCells>
  <phoneticPr fontId="24" type="noConversion"/>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50" t="s">
        <v>34</v>
      </c>
      <c r="D2" s="350"/>
      <c r="E2" s="350"/>
      <c r="F2" s="350"/>
      <c r="G2" s="350"/>
      <c r="H2" s="350"/>
      <c r="I2" s="350"/>
      <c r="J2" s="350"/>
    </row>
    <row r="3" spans="2:10" x14ac:dyDescent="0.2">
      <c r="C3" s="3"/>
      <c r="D3" s="3"/>
      <c r="E3" s="3"/>
      <c r="F3" s="3"/>
      <c r="G3" s="3"/>
      <c r="H3" s="3"/>
      <c r="I3" s="3"/>
      <c r="J3" s="3"/>
    </row>
    <row r="4" spans="2:10" ht="18" customHeight="1" x14ac:dyDescent="0.2">
      <c r="B4" s="1" t="s">
        <v>0</v>
      </c>
      <c r="C4" s="350" t="s">
        <v>22</v>
      </c>
      <c r="D4" s="350"/>
      <c r="E4" s="350"/>
      <c r="F4" s="350"/>
      <c r="G4" s="350"/>
      <c r="H4" s="350"/>
      <c r="I4" s="350"/>
      <c r="J4" s="350"/>
    </row>
    <row r="5" spans="2:10" ht="18" customHeight="1" x14ac:dyDescent="0.2">
      <c r="B5" s="1" t="s">
        <v>1</v>
      </c>
      <c r="C5" s="365" t="s">
        <v>23</v>
      </c>
      <c r="D5" s="365"/>
      <c r="E5" s="365"/>
      <c r="F5" s="365"/>
      <c r="G5" s="365"/>
      <c r="H5" s="365"/>
      <c r="I5" s="365"/>
      <c r="J5" s="365"/>
    </row>
    <row r="6" spans="2:10" ht="18" customHeight="1" x14ac:dyDescent="0.2">
      <c r="B6" s="1" t="s">
        <v>2</v>
      </c>
      <c r="C6" s="350" t="s">
        <v>30</v>
      </c>
      <c r="D6" s="350"/>
      <c r="E6" s="350"/>
      <c r="F6" s="350"/>
      <c r="G6" s="350"/>
      <c r="H6" s="350"/>
      <c r="I6" s="350"/>
      <c r="J6" s="350"/>
    </row>
    <row r="8" spans="2:10" ht="18" customHeight="1" x14ac:dyDescent="0.2">
      <c r="B8" s="360" t="s">
        <v>3</v>
      </c>
      <c r="C8" s="361" t="s">
        <v>32</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6"/>
      <c r="D14" s="366"/>
      <c r="E14" s="366"/>
      <c r="F14" s="366"/>
      <c r="G14" s="366"/>
      <c r="H14" s="366"/>
      <c r="I14" s="366"/>
      <c r="J14" s="366"/>
    </row>
    <row r="15" spans="2:10" ht="18" customHeight="1" x14ac:dyDescent="0.2">
      <c r="B15" s="360"/>
      <c r="C15" s="366"/>
      <c r="D15" s="366"/>
      <c r="E15" s="366"/>
      <c r="F15" s="366"/>
      <c r="G15" s="366"/>
      <c r="H15" s="366"/>
      <c r="I15" s="366"/>
      <c r="J15" s="366"/>
    </row>
    <row r="16" spans="2:10" ht="27.75" customHeight="1" x14ac:dyDescent="0.2">
      <c r="B16" s="360"/>
      <c r="C16" s="366"/>
      <c r="D16" s="366"/>
      <c r="E16" s="366"/>
      <c r="F16" s="366"/>
      <c r="G16" s="366"/>
      <c r="H16" s="366"/>
      <c r="I16" s="366"/>
      <c r="J16" s="366"/>
    </row>
    <row r="17" spans="2:10" ht="18" customHeight="1" x14ac:dyDescent="0.2">
      <c r="B17" s="360"/>
      <c r="C17" s="20" t="s">
        <v>6</v>
      </c>
      <c r="D17" s="21" t="s">
        <v>35</v>
      </c>
      <c r="E17" s="20" t="s">
        <v>37</v>
      </c>
      <c r="F17" s="369" t="s">
        <v>7</v>
      </c>
      <c r="G17" s="369"/>
      <c r="H17" s="369"/>
      <c r="I17" s="20" t="s">
        <v>25</v>
      </c>
      <c r="J17" s="20" t="s">
        <v>26</v>
      </c>
    </row>
    <row r="18" spans="2:10" ht="18" customHeight="1" x14ac:dyDescent="0.2">
      <c r="B18" s="360"/>
      <c r="C18" s="22">
        <v>1</v>
      </c>
      <c r="D18" s="10" t="s">
        <v>36</v>
      </c>
      <c r="E18" s="3">
        <v>66</v>
      </c>
      <c r="F18" s="364" t="s">
        <v>10</v>
      </c>
      <c r="G18" s="364"/>
      <c r="H18" s="364"/>
      <c r="I18" s="22">
        <v>2</v>
      </c>
      <c r="J18" s="22">
        <v>0</v>
      </c>
    </row>
    <row r="19" spans="2:10" ht="18" customHeight="1" x14ac:dyDescent="0.2">
      <c r="B19" s="360"/>
      <c r="C19" s="359" t="s">
        <v>31</v>
      </c>
      <c r="D19" s="350"/>
      <c r="E19" s="350"/>
      <c r="F19" s="350"/>
      <c r="G19" s="350"/>
      <c r="H19" s="350"/>
      <c r="I19" s="350"/>
      <c r="J19" s="350"/>
    </row>
    <row r="20" spans="2:10" ht="18" customHeight="1" x14ac:dyDescent="0.2">
      <c r="B20" s="360"/>
      <c r="C20" s="359"/>
      <c r="D20" s="350"/>
      <c r="E20" s="350"/>
      <c r="F20" s="350"/>
      <c r="G20" s="350"/>
      <c r="H20" s="350"/>
      <c r="I20" s="350"/>
      <c r="J20" s="350"/>
    </row>
    <row r="21" spans="2:10" ht="18" customHeight="1" x14ac:dyDescent="0.2">
      <c r="B21" s="360"/>
      <c r="C21" s="359"/>
      <c r="D21" s="350"/>
      <c r="E21" s="350"/>
      <c r="F21" s="350"/>
      <c r="G21" s="350"/>
      <c r="H21" s="350"/>
      <c r="I21" s="350"/>
      <c r="J21" s="350"/>
    </row>
    <row r="22" spans="2:10" ht="18" customHeight="1" x14ac:dyDescent="0.2">
      <c r="B22" s="360"/>
      <c r="C22" s="350"/>
      <c r="D22" s="350"/>
      <c r="E22" s="350"/>
      <c r="F22" s="350"/>
      <c r="G22" s="350"/>
      <c r="H22" s="350"/>
      <c r="I22" s="350"/>
      <c r="J22" s="350"/>
    </row>
    <row r="23" spans="2:10" ht="18" customHeight="1" x14ac:dyDescent="0.2">
      <c r="B23" s="360"/>
      <c r="C23" s="350"/>
      <c r="D23" s="350"/>
      <c r="E23" s="350"/>
      <c r="F23" s="350"/>
      <c r="G23" s="350"/>
      <c r="H23" s="350"/>
      <c r="I23" s="350"/>
      <c r="J23" s="350"/>
    </row>
    <row r="24" spans="2:10" ht="18" customHeight="1" x14ac:dyDescent="0.2">
      <c r="B24" s="360"/>
      <c r="C24" s="350"/>
      <c r="D24" s="350"/>
      <c r="E24" s="350"/>
      <c r="F24" s="350"/>
      <c r="G24" s="350"/>
      <c r="H24" s="350"/>
      <c r="I24" s="350"/>
      <c r="J24" s="350"/>
    </row>
    <row r="25" spans="2:10" ht="18" customHeight="1" x14ac:dyDescent="0.2">
      <c r="B25" s="360"/>
      <c r="C25" s="350"/>
      <c r="D25" s="350"/>
      <c r="E25" s="350"/>
      <c r="F25" s="350"/>
      <c r="G25" s="350"/>
      <c r="H25" s="350"/>
      <c r="I25" s="350"/>
      <c r="J25" s="350"/>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4"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55B7-A78B-4491-AF93-FF910F6E7FC4}">
  <sheetPr codeName="Sheet89"/>
  <dimension ref="B2:J19"/>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x14ac:dyDescent="0.2">
      <c r="B2" s="1" t="s">
        <v>4</v>
      </c>
      <c r="C2" s="359" t="s">
        <v>861</v>
      </c>
      <c r="D2" s="350"/>
      <c r="E2" s="350"/>
      <c r="F2" s="350"/>
      <c r="G2" s="350"/>
      <c r="H2" s="350"/>
      <c r="I2" s="350"/>
      <c r="J2" s="350"/>
    </row>
    <row r="3" spans="2:10" x14ac:dyDescent="0.2">
      <c r="C3" s="3"/>
      <c r="D3" s="3"/>
      <c r="E3" s="3"/>
      <c r="F3" s="3"/>
      <c r="G3" s="3"/>
      <c r="H3" s="3"/>
      <c r="I3" s="3"/>
      <c r="J3" s="3"/>
    </row>
    <row r="4" spans="2:10" ht="18" customHeight="1" x14ac:dyDescent="0.2">
      <c r="B4" s="1" t="s">
        <v>0</v>
      </c>
      <c r="C4" s="350" t="s">
        <v>134</v>
      </c>
      <c r="D4" s="350"/>
      <c r="E4" s="350"/>
      <c r="F4" s="350"/>
      <c r="G4" s="350"/>
      <c r="H4" s="350"/>
      <c r="I4" s="350"/>
      <c r="J4" s="350"/>
    </row>
    <row r="5" spans="2:10" ht="18" customHeight="1" x14ac:dyDescent="0.2">
      <c r="B5" s="1" t="s">
        <v>1</v>
      </c>
      <c r="C5" s="350" t="s">
        <v>862</v>
      </c>
      <c r="D5" s="350"/>
      <c r="E5" s="350"/>
      <c r="F5" s="350"/>
      <c r="G5" s="350"/>
      <c r="H5" s="350"/>
      <c r="I5" s="350"/>
      <c r="J5" s="350"/>
    </row>
    <row r="6" spans="2:10" ht="18" customHeight="1" x14ac:dyDescent="0.2">
      <c r="B6" s="1" t="s">
        <v>2</v>
      </c>
      <c r="C6" s="350" t="s">
        <v>863</v>
      </c>
      <c r="D6" s="350"/>
      <c r="E6" s="350"/>
      <c r="F6" s="350"/>
      <c r="G6" s="350"/>
      <c r="H6" s="350"/>
      <c r="I6" s="350"/>
      <c r="J6" s="350"/>
    </row>
    <row r="7" spans="2:10" ht="18" customHeight="1" x14ac:dyDescent="0.2"/>
    <row r="8" spans="2:10" ht="18" customHeight="1" x14ac:dyDescent="0.2">
      <c r="B8" s="360" t="s">
        <v>3</v>
      </c>
      <c r="C8" s="361" t="s">
        <v>864</v>
      </c>
      <c r="D8" s="361"/>
      <c r="E8" s="361"/>
      <c r="F8" s="361"/>
      <c r="G8" s="361"/>
      <c r="H8" s="361"/>
      <c r="I8" s="361"/>
      <c r="J8" s="361"/>
    </row>
    <row r="9" spans="2:10" ht="18" customHeight="1" x14ac:dyDescent="0.2">
      <c r="B9" s="360"/>
      <c r="C9" s="361"/>
      <c r="D9" s="361"/>
      <c r="E9" s="361"/>
      <c r="F9" s="361"/>
      <c r="G9" s="361"/>
      <c r="H9" s="361"/>
      <c r="I9" s="361"/>
      <c r="J9" s="361"/>
    </row>
    <row r="10" spans="2:10" ht="18" customHeight="1" x14ac:dyDescent="0.2">
      <c r="B10" s="360"/>
      <c r="C10" s="361"/>
      <c r="D10" s="361"/>
      <c r="E10" s="361"/>
      <c r="F10" s="361"/>
      <c r="G10" s="361"/>
      <c r="H10" s="361"/>
      <c r="I10" s="361"/>
      <c r="J10" s="361"/>
    </row>
    <row r="11" spans="2:10" ht="18" customHeight="1" x14ac:dyDescent="0.2">
      <c r="B11" s="360"/>
      <c r="C11" s="361"/>
      <c r="D11" s="361"/>
      <c r="E11" s="361"/>
      <c r="F11" s="361"/>
      <c r="G11" s="361"/>
      <c r="H11" s="361"/>
      <c r="I11" s="361"/>
      <c r="J11" s="361"/>
    </row>
    <row r="12" spans="2:10" ht="18" customHeight="1" x14ac:dyDescent="0.2">
      <c r="B12" s="360"/>
      <c r="C12" s="361"/>
      <c r="D12" s="361"/>
      <c r="E12" s="361"/>
      <c r="F12" s="361"/>
      <c r="G12" s="361"/>
      <c r="H12" s="361"/>
      <c r="I12" s="361"/>
      <c r="J12" s="361"/>
    </row>
    <row r="13" spans="2:10" ht="18" customHeight="1" x14ac:dyDescent="0.2">
      <c r="B13" s="360"/>
      <c r="C13" s="361"/>
      <c r="D13" s="361"/>
      <c r="E13" s="361"/>
      <c r="F13" s="361"/>
      <c r="G13" s="361"/>
      <c r="H13" s="361"/>
      <c r="I13" s="361"/>
      <c r="J13" s="361"/>
    </row>
    <row r="14" spans="2:10" ht="18" customHeight="1" x14ac:dyDescent="0.2">
      <c r="B14" s="360"/>
      <c r="C14" s="361"/>
      <c r="D14" s="361"/>
      <c r="E14" s="361"/>
      <c r="F14" s="361"/>
      <c r="G14" s="361"/>
      <c r="H14" s="361"/>
      <c r="I14" s="361"/>
      <c r="J14" s="361"/>
    </row>
    <row r="15" spans="2:10" ht="18" customHeight="1" x14ac:dyDescent="0.2">
      <c r="B15" s="360"/>
      <c r="C15" s="361"/>
      <c r="D15" s="361"/>
      <c r="E15" s="361"/>
      <c r="F15" s="361"/>
      <c r="G15" s="361"/>
      <c r="H15" s="361"/>
      <c r="I15" s="361"/>
      <c r="J15" s="361"/>
    </row>
    <row r="16" spans="2:10" ht="18" customHeight="1" x14ac:dyDescent="0.2"/>
    <row r="17" ht="18" customHeight="1" x14ac:dyDescent="0.2"/>
    <row r="18" ht="18" customHeight="1" x14ac:dyDescent="0.2"/>
    <row r="19" ht="18" customHeight="1" x14ac:dyDescent="0.2"/>
  </sheetData>
  <mergeCells count="6">
    <mergeCell ref="C2:J2"/>
    <mergeCell ref="C4:J4"/>
    <mergeCell ref="C5:J5"/>
    <mergeCell ref="C6:J6"/>
    <mergeCell ref="B8:B15"/>
    <mergeCell ref="C8:J15"/>
  </mergeCells>
  <phoneticPr fontId="24" type="noConversion"/>
  <pageMargins left="0.7" right="0.7" top="0.75" bottom="0.75" header="0.3" footer="0.3"/>
  <pageSetup paperSize="9" orientation="portrait" horizontalDpi="1200"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CE26-BA57-470F-952E-251EF8428EE2}">
  <sheetPr codeName="Sheet90"/>
  <dimension ref="B2:M21"/>
  <sheetViews>
    <sheetView showGridLines="0" workbookViewId="0">
      <selection activeCell="C6" sqref="C6:M6"/>
    </sheetView>
  </sheetViews>
  <sheetFormatPr defaultColWidth="9" defaultRowHeight="14.25" x14ac:dyDescent="0.2"/>
  <cols>
    <col min="1" max="1" width="1.875" style="2" customWidth="1"/>
    <col min="2" max="2" width="9" style="2"/>
    <col min="3" max="3" width="7" style="2" customWidth="1"/>
    <col min="4" max="4" width="26.25" style="2" customWidth="1"/>
    <col min="5" max="5" width="9.75" style="2" bestFit="1" customWidth="1"/>
    <col min="6" max="6" width="12.875" style="2" customWidth="1"/>
    <col min="7" max="12" width="10.625" style="2" customWidth="1"/>
    <col min="13" max="13" width="2.875" style="2" customWidth="1"/>
    <col min="14" max="19" width="10.625" style="2" customWidth="1"/>
    <col min="20" max="16384" width="9" style="2"/>
  </cols>
  <sheetData>
    <row r="2" spans="2:13" x14ac:dyDescent="0.2">
      <c r="B2" s="1" t="s">
        <v>4</v>
      </c>
      <c r="C2" s="359" t="s">
        <v>871</v>
      </c>
      <c r="D2" s="350"/>
      <c r="E2" s="350"/>
      <c r="F2" s="350"/>
      <c r="G2" s="350"/>
      <c r="H2" s="350"/>
      <c r="I2" s="350"/>
      <c r="J2" s="350"/>
      <c r="K2" s="350"/>
      <c r="L2" s="350"/>
      <c r="M2" s="350"/>
    </row>
    <row r="3" spans="2:13" x14ac:dyDescent="0.2">
      <c r="C3" s="3"/>
      <c r="D3" s="3"/>
      <c r="E3" s="3"/>
      <c r="F3" s="3"/>
      <c r="G3" s="3"/>
      <c r="H3" s="3"/>
      <c r="I3" s="3"/>
      <c r="J3" s="3"/>
      <c r="K3" s="3"/>
      <c r="L3" s="3"/>
      <c r="M3" s="3"/>
    </row>
    <row r="4" spans="2:13" ht="18" customHeight="1" x14ac:dyDescent="0.2">
      <c r="B4" s="1" t="s">
        <v>0</v>
      </c>
      <c r="C4" s="350" t="s">
        <v>67</v>
      </c>
      <c r="D4" s="350"/>
      <c r="E4" s="350"/>
      <c r="F4" s="350"/>
      <c r="G4" s="350"/>
      <c r="H4" s="350"/>
      <c r="I4" s="350"/>
      <c r="J4" s="350"/>
      <c r="K4" s="350"/>
      <c r="L4" s="350"/>
      <c r="M4" s="350"/>
    </row>
    <row r="5" spans="2:13" ht="18" customHeight="1" x14ac:dyDescent="0.2">
      <c r="B5" s="1" t="s">
        <v>1</v>
      </c>
      <c r="C5" s="350" t="s">
        <v>209</v>
      </c>
      <c r="D5" s="350"/>
      <c r="E5" s="350"/>
      <c r="F5" s="350"/>
      <c r="G5" s="350"/>
      <c r="H5" s="350"/>
      <c r="I5" s="350"/>
      <c r="J5" s="350"/>
      <c r="K5" s="350"/>
      <c r="L5" s="350"/>
      <c r="M5" s="350"/>
    </row>
    <row r="6" spans="2:13" ht="18" customHeight="1" x14ac:dyDescent="0.2">
      <c r="B6" s="1" t="s">
        <v>2</v>
      </c>
      <c r="C6" s="350" t="s">
        <v>872</v>
      </c>
      <c r="D6" s="350"/>
      <c r="E6" s="350"/>
      <c r="F6" s="350"/>
      <c r="G6" s="350"/>
      <c r="H6" s="350"/>
      <c r="I6" s="350"/>
      <c r="J6" s="350"/>
      <c r="K6" s="350"/>
      <c r="L6" s="350"/>
      <c r="M6" s="350"/>
    </row>
    <row r="7" spans="2:13" ht="18" customHeight="1" x14ac:dyDescent="0.2"/>
    <row r="8" spans="2:13" ht="18" customHeight="1" x14ac:dyDescent="0.2">
      <c r="B8" s="470" t="s">
        <v>3</v>
      </c>
      <c r="C8" s="386" t="s">
        <v>873</v>
      </c>
      <c r="D8" s="387"/>
      <c r="E8" s="387"/>
      <c r="F8" s="387"/>
      <c r="G8" s="387"/>
      <c r="H8" s="387"/>
      <c r="I8" s="387"/>
      <c r="J8" s="387"/>
      <c r="K8" s="342"/>
      <c r="L8" s="387"/>
      <c r="M8" s="388"/>
    </row>
    <row r="9" spans="2:13" ht="18" customHeight="1" x14ac:dyDescent="0.2">
      <c r="B9" s="471"/>
      <c r="C9" s="344"/>
      <c r="D9" s="345"/>
      <c r="E9" s="345"/>
      <c r="F9" s="345"/>
      <c r="G9" s="345"/>
      <c r="H9" s="345"/>
      <c r="I9" s="345"/>
      <c r="J9" s="345"/>
      <c r="K9" s="345"/>
      <c r="L9" s="345"/>
      <c r="M9" s="346"/>
    </row>
    <row r="10" spans="2:13" ht="18" customHeight="1" x14ac:dyDescent="0.2">
      <c r="B10" s="471"/>
      <c r="C10" s="344"/>
      <c r="D10" s="345"/>
      <c r="E10" s="345"/>
      <c r="F10" s="345"/>
      <c r="G10" s="345"/>
      <c r="H10" s="345"/>
      <c r="I10" s="345"/>
      <c r="J10" s="345"/>
      <c r="K10" s="345"/>
      <c r="L10" s="345"/>
      <c r="M10" s="346"/>
    </row>
    <row r="11" spans="2:13" ht="18" customHeight="1" x14ac:dyDescent="0.2">
      <c r="B11" s="471"/>
      <c r="C11" s="166"/>
      <c r="D11" s="171" t="s">
        <v>798</v>
      </c>
      <c r="E11" s="171" t="s">
        <v>883</v>
      </c>
      <c r="F11" s="171" t="s">
        <v>884</v>
      </c>
      <c r="G11" s="171" t="s">
        <v>876</v>
      </c>
      <c r="H11" s="171" t="s">
        <v>877</v>
      </c>
      <c r="I11" s="171" t="s">
        <v>885</v>
      </c>
      <c r="J11" s="171" t="s">
        <v>874</v>
      </c>
      <c r="K11" s="171" t="s">
        <v>875</v>
      </c>
      <c r="L11" s="171" t="s">
        <v>985</v>
      </c>
      <c r="M11" s="168"/>
    </row>
    <row r="12" spans="2:13" ht="18" customHeight="1" x14ac:dyDescent="0.3">
      <c r="B12" s="471"/>
      <c r="C12" s="166"/>
      <c r="D12" s="164" t="s">
        <v>878</v>
      </c>
      <c r="E12" s="174">
        <v>48170</v>
      </c>
      <c r="F12" s="173">
        <v>44354</v>
      </c>
      <c r="G12" s="174">
        <v>12607</v>
      </c>
      <c r="H12" s="174">
        <v>61327.360000000001</v>
      </c>
      <c r="I12" s="175">
        <v>50000</v>
      </c>
      <c r="J12" s="164">
        <v>30</v>
      </c>
      <c r="K12" s="172">
        <f ca="1">TODAY()-F12-J12</f>
        <v>1105</v>
      </c>
      <c r="L12" s="194">
        <f ca="1">I12*K12/365*5%</f>
        <v>7568.4931506849316</v>
      </c>
      <c r="M12" s="168"/>
    </row>
    <row r="13" spans="2:13" ht="18" customHeight="1" x14ac:dyDescent="0.3">
      <c r="B13" s="471"/>
      <c r="C13" s="166"/>
      <c r="D13" s="164" t="s">
        <v>879</v>
      </c>
      <c r="E13" s="174">
        <v>55691</v>
      </c>
      <c r="F13" s="173">
        <v>44479</v>
      </c>
      <c r="G13" s="174">
        <v>11601</v>
      </c>
      <c r="H13" s="174">
        <v>24010.240000000002</v>
      </c>
      <c r="I13" s="174">
        <v>24010.240000000002</v>
      </c>
      <c r="J13" s="164">
        <v>30</v>
      </c>
      <c r="K13" s="172">
        <f t="shared" ref="K13:K15" ca="1" si="0">TODAY()-F13-J13</f>
        <v>980</v>
      </c>
      <c r="L13" s="194">
        <f t="shared" ref="L13:L15" ca="1" si="1">I13*K13/365*5%</f>
        <v>3223.2924931506855</v>
      </c>
      <c r="M13" s="168"/>
    </row>
    <row r="14" spans="2:13" ht="18" customHeight="1" x14ac:dyDescent="0.3">
      <c r="B14" s="471"/>
      <c r="C14" s="166"/>
      <c r="D14" s="164" t="s">
        <v>880</v>
      </c>
      <c r="E14" s="174">
        <v>56102</v>
      </c>
      <c r="F14" s="173">
        <v>44531</v>
      </c>
      <c r="G14" s="174">
        <v>12665</v>
      </c>
      <c r="H14" s="174">
        <v>10359.84</v>
      </c>
      <c r="I14" s="174">
        <v>10359.84</v>
      </c>
      <c r="J14" s="164">
        <v>45</v>
      </c>
      <c r="K14" s="172">
        <f t="shared" ca="1" si="0"/>
        <v>913</v>
      </c>
      <c r="L14" s="194">
        <f t="shared" ca="1" si="1"/>
        <v>1295.6895780821919</v>
      </c>
      <c r="M14" s="168"/>
    </row>
    <row r="15" spans="2:13" ht="18" customHeight="1" x14ac:dyDescent="0.3">
      <c r="B15" s="471"/>
      <c r="C15" s="166"/>
      <c r="D15" s="164" t="s">
        <v>881</v>
      </c>
      <c r="E15" s="174">
        <v>56113</v>
      </c>
      <c r="F15" s="173">
        <v>44531</v>
      </c>
      <c r="G15" s="174">
        <v>12669</v>
      </c>
      <c r="H15" s="174">
        <v>2250.96</v>
      </c>
      <c r="I15" s="174">
        <v>2250.96</v>
      </c>
      <c r="J15" s="164">
        <v>60</v>
      </c>
      <c r="K15" s="172">
        <f t="shared" ca="1" si="0"/>
        <v>898</v>
      </c>
      <c r="L15" s="194">
        <f t="shared" ca="1" si="1"/>
        <v>276.89891506849318</v>
      </c>
      <c r="M15" s="168"/>
    </row>
    <row r="16" spans="2:13" ht="18" customHeight="1" x14ac:dyDescent="0.2">
      <c r="B16" s="471"/>
      <c r="C16" s="166"/>
      <c r="D16" s="167"/>
      <c r="E16" s="167"/>
      <c r="F16" s="167"/>
      <c r="G16" s="167"/>
      <c r="H16" s="167"/>
      <c r="I16" s="167"/>
      <c r="J16" s="167"/>
      <c r="K16" s="167"/>
      <c r="L16" s="167"/>
      <c r="M16" s="168"/>
    </row>
    <row r="17" spans="2:13" ht="18" customHeight="1" x14ac:dyDescent="0.2">
      <c r="B17" s="471"/>
      <c r="C17" s="166"/>
      <c r="D17" s="167"/>
      <c r="E17" s="167"/>
      <c r="F17" s="167"/>
      <c r="G17" s="167"/>
      <c r="H17" s="167"/>
      <c r="I17" s="167"/>
      <c r="J17" s="167"/>
      <c r="K17" s="167"/>
      <c r="L17" s="167"/>
      <c r="M17" s="168"/>
    </row>
    <row r="18" spans="2:13" x14ac:dyDescent="0.2">
      <c r="B18" s="471"/>
      <c r="C18" s="166" t="s">
        <v>799</v>
      </c>
      <c r="D18" s="167"/>
      <c r="E18" s="167"/>
      <c r="F18" s="167"/>
      <c r="G18" s="167"/>
      <c r="H18" s="167"/>
      <c r="I18" s="167"/>
      <c r="J18" s="167"/>
      <c r="K18" s="167"/>
      <c r="L18" s="167"/>
      <c r="M18" s="168"/>
    </row>
    <row r="19" spans="2:13" x14ac:dyDescent="0.2">
      <c r="B19" s="471"/>
      <c r="C19" s="166"/>
      <c r="D19" s="167"/>
      <c r="E19" s="167"/>
      <c r="F19" s="167"/>
      <c r="G19" s="167"/>
      <c r="H19" s="167"/>
      <c r="I19" s="167"/>
      <c r="J19" s="167"/>
      <c r="K19" s="167"/>
      <c r="L19" s="167"/>
      <c r="M19" s="168"/>
    </row>
    <row r="20" spans="2:13" x14ac:dyDescent="0.2">
      <c r="B20" s="471"/>
      <c r="C20" s="166" t="s">
        <v>767</v>
      </c>
      <c r="D20" s="167"/>
      <c r="E20" s="167"/>
      <c r="F20" s="167"/>
      <c r="G20" s="167"/>
      <c r="H20" s="167"/>
      <c r="I20" s="167"/>
      <c r="J20" s="167"/>
      <c r="K20" s="167"/>
      <c r="L20" s="167"/>
      <c r="M20" s="168"/>
    </row>
    <row r="21" spans="2:13" x14ac:dyDescent="0.2">
      <c r="B21" s="472"/>
      <c r="C21" s="406" t="s">
        <v>882</v>
      </c>
      <c r="D21" s="407"/>
      <c r="E21" s="165"/>
      <c r="F21" s="169"/>
      <c r="G21" s="169"/>
      <c r="H21" s="169"/>
      <c r="I21" s="169"/>
      <c r="J21" s="169"/>
      <c r="K21" s="169"/>
      <c r="L21" s="169"/>
      <c r="M21" s="170"/>
    </row>
  </sheetData>
  <mergeCells count="7">
    <mergeCell ref="B8:B21"/>
    <mergeCell ref="C21:D21"/>
    <mergeCell ref="C2:M2"/>
    <mergeCell ref="C4:M4"/>
    <mergeCell ref="C5:M5"/>
    <mergeCell ref="C6:M6"/>
    <mergeCell ref="C8:M10"/>
  </mergeCells>
  <phoneticPr fontId="24" type="noConversion"/>
  <pageMargins left="0.7" right="0.7" top="0.75" bottom="0.75" header="0.3" footer="0.3"/>
  <pageSetup paperSize="9" orientation="portrait" horizontalDpi="1200" verticalDpi="1200"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523E5-F7AD-43C0-A5E6-B89068D94C69}">
  <sheetPr codeName="Sheet91"/>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68" t="s">
        <v>892</v>
      </c>
      <c r="D2" s="469"/>
      <c r="E2" s="469"/>
      <c r="F2" s="469"/>
      <c r="G2" s="469"/>
      <c r="H2" s="469"/>
      <c r="I2" s="469"/>
      <c r="J2" s="469"/>
    </row>
    <row r="3" spans="2:10" x14ac:dyDescent="0.2">
      <c r="C3" s="3"/>
      <c r="D3" s="3"/>
      <c r="E3" s="3"/>
      <c r="F3" s="3"/>
      <c r="G3" s="3"/>
      <c r="H3" s="3"/>
      <c r="I3" s="3"/>
      <c r="J3" s="3"/>
    </row>
    <row r="4" spans="2:10" ht="18" customHeight="1" x14ac:dyDescent="0.2">
      <c r="B4" s="1" t="s">
        <v>0</v>
      </c>
      <c r="C4" s="350" t="s">
        <v>307</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459" t="s">
        <v>886</v>
      </c>
      <c r="D6" s="459"/>
      <c r="E6" s="459"/>
      <c r="F6" s="459"/>
      <c r="G6" s="459"/>
      <c r="H6" s="459"/>
      <c r="I6" s="459"/>
      <c r="J6" s="459"/>
    </row>
    <row r="8" spans="2:10" ht="18" customHeight="1" x14ac:dyDescent="0.2"/>
    <row r="9" spans="2:10" ht="18" customHeight="1" x14ac:dyDescent="0.2">
      <c r="B9" s="463" t="s">
        <v>3</v>
      </c>
      <c r="C9" s="387" t="s">
        <v>888</v>
      </c>
      <c r="D9" s="387"/>
      <c r="E9" s="387"/>
      <c r="F9" s="387"/>
      <c r="G9" s="387"/>
      <c r="H9" s="387"/>
      <c r="I9" s="387"/>
      <c r="J9" s="388"/>
    </row>
    <row r="10" spans="2:10" ht="18" customHeight="1" x14ac:dyDescent="0.2">
      <c r="B10" s="464"/>
      <c r="C10" s="345"/>
      <c r="D10" s="345"/>
      <c r="E10" s="345"/>
      <c r="F10" s="345"/>
      <c r="G10" s="345"/>
      <c r="H10" s="345"/>
      <c r="I10" s="345"/>
      <c r="J10" s="346"/>
    </row>
    <row r="11" spans="2:10" ht="18" customHeight="1" x14ac:dyDescent="0.2">
      <c r="B11" s="464"/>
      <c r="C11" s="345"/>
      <c r="D11" s="345"/>
      <c r="E11" s="345"/>
      <c r="F11" s="345"/>
      <c r="G11" s="345"/>
      <c r="H11" s="345"/>
      <c r="I11" s="345"/>
      <c r="J11" s="346"/>
    </row>
    <row r="12" spans="2:10" ht="18" customHeight="1" x14ac:dyDescent="0.2">
      <c r="B12" s="464"/>
      <c r="C12" s="345"/>
      <c r="D12" s="345"/>
      <c r="E12" s="345"/>
      <c r="F12" s="345"/>
      <c r="G12" s="345"/>
      <c r="H12" s="345"/>
      <c r="I12" s="345"/>
      <c r="J12" s="346"/>
    </row>
    <row r="13" spans="2:10" ht="18" customHeight="1" x14ac:dyDescent="0.2">
      <c r="B13" s="464"/>
      <c r="C13" s="345"/>
      <c r="D13" s="345"/>
      <c r="E13" s="345"/>
      <c r="F13" s="345"/>
      <c r="G13" s="345"/>
      <c r="H13" s="345"/>
      <c r="I13" s="345"/>
      <c r="J13" s="346"/>
    </row>
    <row r="14" spans="2:10" ht="10.5" customHeight="1" x14ac:dyDescent="0.2">
      <c r="B14" s="464"/>
      <c r="C14" s="345"/>
      <c r="D14" s="345"/>
      <c r="E14" s="345"/>
      <c r="F14" s="345"/>
      <c r="G14" s="345"/>
      <c r="H14" s="345"/>
      <c r="I14" s="345"/>
      <c r="J14" s="346"/>
    </row>
    <row r="15" spans="2:10" x14ac:dyDescent="0.2">
      <c r="B15" s="464"/>
      <c r="C15" s="26"/>
      <c r="D15" s="26"/>
      <c r="E15" s="26"/>
      <c r="F15" s="26"/>
      <c r="G15" s="26"/>
      <c r="H15" s="26"/>
      <c r="I15" s="26"/>
      <c r="J15" s="17"/>
    </row>
    <row r="16" spans="2:10" x14ac:dyDescent="0.2">
      <c r="B16" s="464"/>
      <c r="C16" s="26" t="s">
        <v>768</v>
      </c>
      <c r="D16" s="26"/>
      <c r="E16" s="26"/>
      <c r="F16" s="26"/>
      <c r="G16" s="26"/>
      <c r="H16" s="26"/>
      <c r="I16" s="26"/>
      <c r="J16" s="17"/>
    </row>
    <row r="17" spans="2:10" x14ac:dyDescent="0.2">
      <c r="B17" s="464"/>
      <c r="C17" s="26"/>
      <c r="D17" s="26"/>
      <c r="E17" s="26"/>
      <c r="F17" s="26"/>
      <c r="G17" s="26"/>
      <c r="H17" s="26"/>
      <c r="I17" s="26"/>
      <c r="J17" s="17"/>
    </row>
    <row r="18" spans="2:10" x14ac:dyDescent="0.2">
      <c r="B18" s="464"/>
      <c r="C18" s="26" t="s">
        <v>767</v>
      </c>
      <c r="D18" s="26"/>
      <c r="E18" s="26"/>
      <c r="F18" s="26"/>
      <c r="G18" s="26"/>
      <c r="H18" s="26"/>
      <c r="I18" s="26"/>
      <c r="J18" s="17"/>
    </row>
    <row r="19" spans="2:10" x14ac:dyDescent="0.2">
      <c r="B19" s="465"/>
      <c r="C19" s="117" t="s">
        <v>787</v>
      </c>
      <c r="D19" s="117"/>
      <c r="E19" s="117"/>
      <c r="F19" s="117"/>
      <c r="G19" s="117"/>
      <c r="H19" s="117"/>
      <c r="I19" s="117"/>
      <c r="J19" s="118"/>
    </row>
  </sheetData>
  <mergeCells count="6">
    <mergeCell ref="C2:J2"/>
    <mergeCell ref="C4:J4"/>
    <mergeCell ref="C5:J5"/>
    <mergeCell ref="C6:J6"/>
    <mergeCell ref="B9:B19"/>
    <mergeCell ref="C9:J14"/>
  </mergeCells>
  <phoneticPr fontId="24" type="noConversion"/>
  <pageMargins left="0.7" right="0.7" top="0.75" bottom="0.75" header="0.3" footer="0.3"/>
  <pageSetup paperSize="9" orientation="portrait" horizontalDpi="1200" verticalDpi="12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5BA-58FD-4DBB-84A6-64E720317AEA}">
  <sheetPr codeName="Sheet92"/>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68" t="s">
        <v>893</v>
      </c>
      <c r="D2" s="469"/>
      <c r="E2" s="469"/>
      <c r="F2" s="469"/>
      <c r="G2" s="469"/>
      <c r="H2" s="469"/>
      <c r="I2" s="469"/>
      <c r="J2" s="469"/>
    </row>
    <row r="3" spans="2:10" x14ac:dyDescent="0.2">
      <c r="C3" s="3"/>
      <c r="D3" s="3"/>
      <c r="E3" s="3"/>
      <c r="F3" s="3"/>
      <c r="G3" s="3"/>
      <c r="H3" s="3"/>
      <c r="I3" s="3"/>
      <c r="J3" s="3"/>
    </row>
    <row r="4" spans="2:10" ht="18" customHeight="1" x14ac:dyDescent="0.2">
      <c r="B4" s="1" t="s">
        <v>0</v>
      </c>
      <c r="C4" s="350" t="s">
        <v>889</v>
      </c>
      <c r="D4" s="350"/>
      <c r="E4" s="350"/>
      <c r="F4" s="350"/>
      <c r="G4" s="350"/>
      <c r="H4" s="350"/>
      <c r="I4" s="350"/>
      <c r="J4" s="350"/>
    </row>
    <row r="5" spans="2:10" ht="18" customHeight="1" x14ac:dyDescent="0.2">
      <c r="B5" s="1" t="s">
        <v>1</v>
      </c>
      <c r="C5" s="350"/>
      <c r="D5" s="350"/>
      <c r="E5" s="350"/>
      <c r="F5" s="350"/>
      <c r="G5" s="350"/>
      <c r="H5" s="350"/>
      <c r="I5" s="350"/>
      <c r="J5" s="350"/>
    </row>
    <row r="6" spans="2:10" ht="18" customHeight="1" x14ac:dyDescent="0.2">
      <c r="B6" s="1" t="s">
        <v>2</v>
      </c>
      <c r="C6" s="459" t="s">
        <v>890</v>
      </c>
      <c r="D6" s="459"/>
      <c r="E6" s="459"/>
      <c r="F6" s="459"/>
      <c r="G6" s="459"/>
      <c r="H6" s="459"/>
      <c r="I6" s="459"/>
      <c r="J6" s="459"/>
    </row>
    <row r="8" spans="2:10" ht="18" customHeight="1" x14ac:dyDescent="0.2"/>
    <row r="9" spans="2:10" ht="18" customHeight="1" x14ac:dyDescent="0.2">
      <c r="B9" s="463" t="s">
        <v>3</v>
      </c>
      <c r="C9" s="387" t="s">
        <v>891</v>
      </c>
      <c r="D9" s="387"/>
      <c r="E9" s="387"/>
      <c r="F9" s="387"/>
      <c r="G9" s="387"/>
      <c r="H9" s="387"/>
      <c r="I9" s="387"/>
      <c r="J9" s="388"/>
    </row>
    <row r="10" spans="2:10" ht="18" customHeight="1" x14ac:dyDescent="0.2">
      <c r="B10" s="464"/>
      <c r="C10" s="345"/>
      <c r="D10" s="345"/>
      <c r="E10" s="345"/>
      <c r="F10" s="345"/>
      <c r="G10" s="345"/>
      <c r="H10" s="345"/>
      <c r="I10" s="345"/>
      <c r="J10" s="346"/>
    </row>
    <row r="11" spans="2:10" ht="18" customHeight="1" x14ac:dyDescent="0.2">
      <c r="B11" s="464"/>
      <c r="C11" s="345"/>
      <c r="D11" s="345"/>
      <c r="E11" s="345"/>
      <c r="F11" s="345"/>
      <c r="G11" s="345"/>
      <c r="H11" s="345"/>
      <c r="I11" s="345"/>
      <c r="J11" s="346"/>
    </row>
    <row r="12" spans="2:10" ht="18" customHeight="1" x14ac:dyDescent="0.2">
      <c r="B12" s="464"/>
      <c r="C12" s="345"/>
      <c r="D12" s="345"/>
      <c r="E12" s="345"/>
      <c r="F12" s="345"/>
      <c r="G12" s="345"/>
      <c r="H12" s="345"/>
      <c r="I12" s="345"/>
      <c r="J12" s="346"/>
    </row>
    <row r="13" spans="2:10" ht="18" customHeight="1" x14ac:dyDescent="0.2">
      <c r="B13" s="464"/>
      <c r="C13" s="345"/>
      <c r="D13" s="345"/>
      <c r="E13" s="345"/>
      <c r="F13" s="345"/>
      <c r="G13" s="345"/>
      <c r="H13" s="345"/>
      <c r="I13" s="345"/>
      <c r="J13" s="346"/>
    </row>
    <row r="14" spans="2:10" ht="10.5" customHeight="1" x14ac:dyDescent="0.2">
      <c r="B14" s="464"/>
      <c r="C14" s="345"/>
      <c r="D14" s="345"/>
      <c r="E14" s="345"/>
      <c r="F14" s="345"/>
      <c r="G14" s="345"/>
      <c r="H14" s="345"/>
      <c r="I14" s="345"/>
      <c r="J14" s="346"/>
    </row>
    <row r="15" spans="2:10" x14ac:dyDescent="0.2">
      <c r="B15" s="464"/>
      <c r="C15" s="26"/>
      <c r="D15" s="26"/>
      <c r="E15" s="26"/>
      <c r="F15" s="26"/>
      <c r="G15" s="26"/>
      <c r="H15" s="26"/>
      <c r="I15" s="26"/>
      <c r="J15" s="17"/>
    </row>
    <row r="16" spans="2:10" x14ac:dyDescent="0.2">
      <c r="B16" s="464"/>
      <c r="C16" s="26" t="s">
        <v>768</v>
      </c>
      <c r="D16" s="26"/>
      <c r="E16" s="26"/>
      <c r="F16" s="26"/>
      <c r="G16" s="26"/>
      <c r="H16" s="26"/>
      <c r="I16" s="26"/>
      <c r="J16" s="17"/>
    </row>
    <row r="17" spans="2:10" x14ac:dyDescent="0.2">
      <c r="B17" s="464"/>
      <c r="C17" s="26"/>
      <c r="D17" s="26"/>
      <c r="E17" s="26"/>
      <c r="F17" s="26"/>
      <c r="G17" s="26"/>
      <c r="H17" s="26"/>
      <c r="I17" s="26"/>
      <c r="J17" s="17"/>
    </row>
    <row r="18" spans="2:10" x14ac:dyDescent="0.2">
      <c r="B18" s="464"/>
      <c r="C18" s="26" t="s">
        <v>767</v>
      </c>
      <c r="D18" s="26"/>
      <c r="E18" s="26"/>
      <c r="F18" s="26"/>
      <c r="G18" s="26"/>
      <c r="H18" s="26"/>
      <c r="I18" s="26"/>
      <c r="J18" s="17"/>
    </row>
    <row r="19" spans="2:10" x14ac:dyDescent="0.2">
      <c r="B19" s="465"/>
      <c r="C19" s="117" t="s">
        <v>787</v>
      </c>
      <c r="D19" s="117"/>
      <c r="E19" s="117"/>
      <c r="F19" s="117"/>
      <c r="G19" s="117"/>
      <c r="H19" s="117"/>
      <c r="I19" s="117"/>
      <c r="J19" s="118"/>
    </row>
  </sheetData>
  <mergeCells count="6">
    <mergeCell ref="C2:J2"/>
    <mergeCell ref="C4:J4"/>
    <mergeCell ref="C5:J5"/>
    <mergeCell ref="C6:J6"/>
    <mergeCell ref="B9:B19"/>
    <mergeCell ref="C9:J14"/>
  </mergeCells>
  <phoneticPr fontId="24" type="noConversion"/>
  <pageMargins left="0.7" right="0.7" top="0.75" bottom="0.75" header="0.3" footer="0.3"/>
  <pageSetup paperSize="9" orientation="portrait" horizontalDpi="1200" verticalDpi="12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70172-98AB-4D93-A09C-08C63D25EC90}">
  <sheetPr codeName="Sheet93"/>
  <dimension ref="A2:I30"/>
  <sheetViews>
    <sheetView showGridLines="0" workbookViewId="0">
      <selection activeCell="C6" sqref="C6:H6"/>
    </sheetView>
  </sheetViews>
  <sheetFormatPr defaultColWidth="9" defaultRowHeight="14.25" x14ac:dyDescent="0.2"/>
  <cols>
    <col min="1" max="1" width="1.875" style="2" customWidth="1"/>
    <col min="2" max="2" width="9" style="2"/>
    <col min="3" max="3" width="22.25" style="2" bestFit="1" customWidth="1"/>
    <col min="4" max="4" width="7.5" style="2" bestFit="1" customWidth="1"/>
    <col min="5" max="5" width="18.875" style="2" bestFit="1" customWidth="1"/>
    <col min="6" max="7" width="13.875" style="2" bestFit="1" customWidth="1"/>
    <col min="8" max="9" width="29.25" style="2" bestFit="1" customWidth="1"/>
    <col min="10" max="12" width="10.625" style="2" customWidth="1"/>
    <col min="13" max="16384" width="9" style="2"/>
  </cols>
  <sheetData>
    <row r="2" spans="2:8" x14ac:dyDescent="0.2">
      <c r="B2" s="1" t="s">
        <v>4</v>
      </c>
      <c r="C2" s="359" t="s">
        <v>899</v>
      </c>
      <c r="D2" s="350"/>
      <c r="E2" s="350"/>
      <c r="F2" s="350"/>
      <c r="G2" s="350"/>
      <c r="H2" s="350"/>
    </row>
    <row r="3" spans="2:8" x14ac:dyDescent="0.2">
      <c r="C3" s="3"/>
      <c r="D3" s="3"/>
      <c r="E3" s="3"/>
      <c r="F3" s="3"/>
      <c r="G3" s="3"/>
      <c r="H3" s="3"/>
    </row>
    <row r="4" spans="2:8" ht="18" customHeight="1" x14ac:dyDescent="0.2">
      <c r="B4" s="1" t="s">
        <v>0</v>
      </c>
      <c r="C4" s="350" t="s">
        <v>48</v>
      </c>
      <c r="D4" s="350"/>
      <c r="E4" s="350"/>
      <c r="F4" s="350"/>
      <c r="G4" s="350"/>
      <c r="H4" s="350"/>
    </row>
    <row r="5" spans="2:8" ht="18" customHeight="1" x14ac:dyDescent="0.2">
      <c r="B5" s="1" t="s">
        <v>1</v>
      </c>
      <c r="C5" s="350"/>
      <c r="D5" s="350"/>
      <c r="E5" s="350"/>
      <c r="F5" s="350"/>
      <c r="G5" s="350"/>
      <c r="H5" s="350"/>
    </row>
    <row r="6" spans="2:8" ht="18" customHeight="1" x14ac:dyDescent="0.2">
      <c r="B6" s="1" t="s">
        <v>2</v>
      </c>
      <c r="C6" s="350" t="s">
        <v>900</v>
      </c>
      <c r="D6" s="350"/>
      <c r="E6" s="350"/>
      <c r="F6" s="350"/>
      <c r="G6" s="350"/>
      <c r="H6" s="350"/>
    </row>
    <row r="7" spans="2:8" ht="18" customHeight="1" x14ac:dyDescent="0.2"/>
    <row r="8" spans="2:8" ht="18" customHeight="1" x14ac:dyDescent="0.2">
      <c r="B8" s="470" t="s">
        <v>3</v>
      </c>
      <c r="C8" s="386" t="s">
        <v>901</v>
      </c>
      <c r="D8" s="387"/>
      <c r="E8" s="387"/>
      <c r="F8" s="387"/>
      <c r="G8" s="387"/>
      <c r="H8" s="388"/>
    </row>
    <row r="9" spans="2:8" ht="18" customHeight="1" x14ac:dyDescent="0.2">
      <c r="B9" s="471"/>
      <c r="C9" s="344"/>
      <c r="D9" s="345"/>
      <c r="E9" s="345"/>
      <c r="F9" s="345"/>
      <c r="G9" s="345"/>
      <c r="H9" s="346"/>
    </row>
    <row r="10" spans="2:8" ht="18" customHeight="1" x14ac:dyDescent="0.2">
      <c r="B10" s="471"/>
      <c r="C10" s="344"/>
      <c r="D10" s="345"/>
      <c r="E10" s="345"/>
      <c r="F10" s="345"/>
      <c r="G10" s="345"/>
      <c r="H10" s="346"/>
    </row>
    <row r="11" spans="2:8" ht="18" customHeight="1" x14ac:dyDescent="0.2">
      <c r="B11" s="471"/>
      <c r="C11" s="344"/>
      <c r="D11" s="345"/>
      <c r="E11" s="345"/>
      <c r="F11" s="345"/>
      <c r="G11" s="345"/>
      <c r="H11" s="346"/>
    </row>
    <row r="12" spans="2:8" ht="18" customHeight="1" x14ac:dyDescent="0.2">
      <c r="B12" s="471"/>
      <c r="C12" s="166"/>
      <c r="D12" s="167"/>
      <c r="E12" s="167"/>
      <c r="F12" s="167"/>
      <c r="G12" s="167"/>
      <c r="H12" s="168"/>
    </row>
    <row r="13" spans="2:8" ht="18" customHeight="1" x14ac:dyDescent="0.2">
      <c r="B13" s="471"/>
      <c r="C13" s="166"/>
      <c r="D13" s="167"/>
      <c r="E13" s="167"/>
      <c r="F13" s="167"/>
      <c r="G13" s="167"/>
      <c r="H13" s="168"/>
    </row>
    <row r="14" spans="2:8" x14ac:dyDescent="0.2">
      <c r="B14" s="471"/>
      <c r="C14" s="166" t="s">
        <v>799</v>
      </c>
      <c r="D14" s="167"/>
      <c r="E14" s="167"/>
      <c r="F14" s="167"/>
      <c r="G14" s="167"/>
      <c r="H14" s="168"/>
    </row>
    <row r="15" spans="2:8" x14ac:dyDescent="0.2">
      <c r="B15" s="471"/>
      <c r="C15" s="166"/>
      <c r="D15" s="167"/>
      <c r="E15" s="167"/>
      <c r="F15" s="167"/>
      <c r="G15" s="167"/>
      <c r="H15" s="168"/>
    </row>
    <row r="16" spans="2:8" x14ac:dyDescent="0.2">
      <c r="B16" s="471"/>
      <c r="C16" s="166" t="s">
        <v>767</v>
      </c>
      <c r="D16" s="167"/>
      <c r="E16" s="167"/>
      <c r="F16" s="167"/>
      <c r="G16" s="167"/>
      <c r="H16" s="168"/>
    </row>
    <row r="17" spans="1:9" x14ac:dyDescent="0.2">
      <c r="B17" s="472"/>
      <c r="C17" s="406" t="s">
        <v>953</v>
      </c>
      <c r="D17" s="407"/>
      <c r="E17" s="169"/>
      <c r="F17" s="169"/>
      <c r="G17" s="169"/>
      <c r="H17" s="170"/>
    </row>
    <row r="18" spans="1:9" x14ac:dyDescent="0.2">
      <c r="B18" s="26"/>
      <c r="C18" s="26"/>
      <c r="D18" s="26"/>
      <c r="E18" s="26"/>
      <c r="F18" s="26"/>
      <c r="G18" s="26"/>
      <c r="H18" s="26"/>
      <c r="I18" s="26"/>
    </row>
    <row r="19" spans="1:9" x14ac:dyDescent="0.2">
      <c r="A19" s="26"/>
      <c r="B19" s="180" t="s">
        <v>902</v>
      </c>
      <c r="C19" s="180"/>
      <c r="D19" s="180"/>
      <c r="E19" s="181"/>
      <c r="F19" s="181"/>
      <c r="G19" s="181"/>
      <c r="H19" s="181"/>
      <c r="I19" s="180"/>
    </row>
    <row r="20" spans="1:9" x14ac:dyDescent="0.2">
      <c r="A20" s="180"/>
      <c r="B20" s="183" t="s">
        <v>903</v>
      </c>
      <c r="C20" s="184" t="s">
        <v>904</v>
      </c>
      <c r="D20" s="183" t="s">
        <v>905</v>
      </c>
      <c r="E20" s="183" t="s">
        <v>906</v>
      </c>
      <c r="F20" s="183" t="s">
        <v>907</v>
      </c>
      <c r="G20" s="183" t="s">
        <v>908</v>
      </c>
      <c r="H20" s="183" t="s">
        <v>909</v>
      </c>
    </row>
    <row r="21" spans="1:9" x14ac:dyDescent="0.2">
      <c r="A21" s="180"/>
      <c r="B21" s="176" t="s">
        <v>910</v>
      </c>
      <c r="C21" s="176" t="s">
        <v>911</v>
      </c>
      <c r="D21" s="176" t="s">
        <v>912</v>
      </c>
      <c r="E21" s="182">
        <v>32</v>
      </c>
      <c r="F21" s="179">
        <v>44625</v>
      </c>
      <c r="G21" s="179"/>
      <c r="H21" s="176" t="s">
        <v>913</v>
      </c>
    </row>
    <row r="22" spans="1:9" x14ac:dyDescent="0.2">
      <c r="A22" s="180"/>
      <c r="B22" s="176" t="s">
        <v>914</v>
      </c>
      <c r="C22" s="176" t="s">
        <v>915</v>
      </c>
      <c r="D22" s="176" t="s">
        <v>916</v>
      </c>
      <c r="E22" s="182">
        <v>60</v>
      </c>
      <c r="F22" s="179">
        <v>43839</v>
      </c>
      <c r="G22" s="179">
        <v>43930</v>
      </c>
      <c r="H22" s="176" t="s">
        <v>917</v>
      </c>
    </row>
    <row r="23" spans="1:9" x14ac:dyDescent="0.2">
      <c r="A23" s="26"/>
      <c r="B23" s="180"/>
      <c r="C23" s="177"/>
      <c r="D23" s="177"/>
      <c r="E23" s="178"/>
      <c r="F23" s="178"/>
      <c r="G23" s="178"/>
      <c r="H23" s="178"/>
      <c r="I23" s="177"/>
    </row>
    <row r="24" spans="1:9" x14ac:dyDescent="0.2">
      <c r="A24" s="26"/>
      <c r="B24" s="180" t="s">
        <v>918</v>
      </c>
      <c r="C24" s="177"/>
      <c r="D24" s="177"/>
      <c r="E24" s="178"/>
      <c r="F24" s="178"/>
      <c r="G24" s="178"/>
      <c r="H24" s="178"/>
      <c r="I24" s="177"/>
    </row>
    <row r="25" spans="1:9" x14ac:dyDescent="0.2">
      <c r="A25" s="26"/>
      <c r="B25" s="180" t="s">
        <v>919</v>
      </c>
      <c r="C25" s="177"/>
      <c r="D25" s="177"/>
      <c r="E25" s="178"/>
      <c r="F25" s="178"/>
      <c r="G25" s="178"/>
      <c r="H25" s="178"/>
      <c r="I25" s="177"/>
    </row>
    <row r="26" spans="1:9" x14ac:dyDescent="0.2">
      <c r="A26" s="26"/>
      <c r="B26" s="180" t="s">
        <v>920</v>
      </c>
      <c r="C26" s="177"/>
      <c r="D26" s="177"/>
      <c r="E26" s="178"/>
      <c r="F26" s="178"/>
      <c r="G26" s="178"/>
      <c r="H26" s="178"/>
      <c r="I26" s="177"/>
    </row>
    <row r="27" spans="1:9" x14ac:dyDescent="0.2">
      <c r="A27" s="26"/>
      <c r="B27" s="180" t="s">
        <v>921</v>
      </c>
      <c r="C27" s="177"/>
      <c r="D27" s="177"/>
      <c r="E27" s="178"/>
      <c r="F27" s="178"/>
      <c r="G27" s="178"/>
      <c r="H27" s="178"/>
      <c r="I27" s="177"/>
    </row>
    <row r="28" spans="1:9" x14ac:dyDescent="0.2">
      <c r="A28" s="26"/>
      <c r="B28" s="180" t="s">
        <v>922</v>
      </c>
      <c r="C28" s="177"/>
      <c r="D28" s="177"/>
      <c r="E28" s="178"/>
      <c r="F28" s="178"/>
      <c r="G28" s="178"/>
      <c r="H28" s="178"/>
      <c r="I28" s="177"/>
    </row>
    <row r="29" spans="1:9" x14ac:dyDescent="0.2">
      <c r="A29" s="26"/>
      <c r="B29" s="180" t="s">
        <v>923</v>
      </c>
      <c r="C29" s="177"/>
      <c r="D29" s="177"/>
      <c r="E29" s="178"/>
      <c r="F29" s="178"/>
      <c r="G29" s="178"/>
      <c r="H29" s="178"/>
      <c r="I29" s="177"/>
    </row>
    <row r="30" spans="1:9" x14ac:dyDescent="0.2">
      <c r="A30" s="26"/>
      <c r="B30" s="180" t="s">
        <v>924</v>
      </c>
    </row>
  </sheetData>
  <mergeCells count="7">
    <mergeCell ref="C2:H2"/>
    <mergeCell ref="C4:H4"/>
    <mergeCell ref="C5:H5"/>
    <mergeCell ref="C6:H6"/>
    <mergeCell ref="B8:B17"/>
    <mergeCell ref="C8:H11"/>
    <mergeCell ref="C17:D17"/>
  </mergeCells>
  <phoneticPr fontId="24" type="noConversion"/>
  <pageMargins left="0.7" right="0.7" top="0.75" bottom="0.75" header="0.3" footer="0.3"/>
  <pageSetup paperSize="9" orientation="portrait" horizontalDpi="1200" verticalDpi="1200" r:id="rId1"/>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217D-5F66-40D3-B7D6-6266506177D0}">
  <sheetPr codeName="Sheet94"/>
  <dimension ref="B2:P73"/>
  <sheetViews>
    <sheetView showGridLines="0" zoomScale="110" zoomScaleNormal="110" workbookViewId="0">
      <selection activeCell="C18" sqref="C18:N22"/>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10.5" style="2" bestFit="1"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4</v>
      </c>
      <c r="C2" s="350" t="s">
        <v>247</v>
      </c>
      <c r="D2" s="350"/>
      <c r="E2" s="350"/>
      <c r="F2" s="350"/>
      <c r="G2" s="350"/>
      <c r="H2" s="350"/>
      <c r="I2" s="350"/>
      <c r="J2" s="350"/>
      <c r="K2" s="350"/>
      <c r="L2" s="350"/>
      <c r="M2" s="350"/>
      <c r="N2" s="350"/>
      <c r="O2" s="352" t="s">
        <v>933</v>
      </c>
      <c r="P2" s="352"/>
    </row>
    <row r="3" spans="2:16" x14ac:dyDescent="0.2">
      <c r="C3" s="3"/>
      <c r="D3" s="3"/>
      <c r="E3" s="3"/>
      <c r="F3" s="3"/>
      <c r="G3" s="3"/>
      <c r="H3" s="3"/>
      <c r="I3" s="3"/>
      <c r="J3" s="3"/>
      <c r="K3" s="3"/>
      <c r="L3" s="3"/>
      <c r="M3" s="3"/>
      <c r="N3" s="3"/>
      <c r="O3" s="352"/>
      <c r="P3" s="352"/>
    </row>
    <row r="4" spans="2:16" ht="18" customHeight="1" x14ac:dyDescent="0.2">
      <c r="B4" s="1" t="s">
        <v>0</v>
      </c>
      <c r="C4" s="353" t="s">
        <v>835</v>
      </c>
      <c r="D4" s="353"/>
      <c r="E4" s="353"/>
      <c r="F4" s="353"/>
      <c r="G4" s="353"/>
      <c r="H4" s="353"/>
      <c r="I4" s="353"/>
      <c r="J4" s="353"/>
      <c r="K4" s="353"/>
      <c r="L4" s="353"/>
      <c r="M4" s="353"/>
      <c r="N4" s="353"/>
      <c r="O4" s="352"/>
      <c r="P4" s="352"/>
    </row>
    <row r="5" spans="2:16" ht="18" customHeight="1" x14ac:dyDescent="0.2">
      <c r="B5" s="1" t="s">
        <v>1</v>
      </c>
      <c r="C5" s="350"/>
      <c r="D5" s="350"/>
      <c r="E5" s="350"/>
      <c r="F5" s="350"/>
      <c r="G5" s="350"/>
      <c r="H5" s="350"/>
      <c r="I5" s="350"/>
      <c r="J5" s="350"/>
      <c r="K5" s="350"/>
      <c r="L5" s="350"/>
      <c r="M5" s="350"/>
      <c r="N5" s="350"/>
      <c r="O5" s="352"/>
      <c r="P5" s="352"/>
    </row>
    <row r="6" spans="2:16" ht="18" customHeight="1" x14ac:dyDescent="0.2">
      <c r="B6" s="1" t="s">
        <v>2</v>
      </c>
      <c r="C6" s="350" t="s">
        <v>931</v>
      </c>
      <c r="D6" s="350"/>
      <c r="E6" s="350"/>
      <c r="F6" s="350"/>
      <c r="G6" s="350"/>
      <c r="H6" s="350"/>
      <c r="I6" s="350"/>
      <c r="J6" s="350"/>
      <c r="K6" s="350"/>
      <c r="L6" s="350"/>
      <c r="M6" s="350"/>
      <c r="N6" s="350"/>
      <c r="O6" s="352"/>
      <c r="P6" s="352"/>
    </row>
    <row r="8" spans="2:16" ht="18" customHeight="1" x14ac:dyDescent="0.2">
      <c r="B8" s="360" t="s">
        <v>3</v>
      </c>
      <c r="C8" s="361" t="s">
        <v>932</v>
      </c>
      <c r="D8" s="361"/>
      <c r="E8" s="361"/>
      <c r="F8" s="361"/>
      <c r="G8" s="361"/>
      <c r="H8" s="361"/>
      <c r="I8" s="361"/>
      <c r="J8" s="361"/>
      <c r="K8" s="361"/>
      <c r="L8" s="361"/>
      <c r="M8" s="361"/>
      <c r="N8" s="361"/>
    </row>
    <row r="9" spans="2:16" ht="18" customHeight="1" x14ac:dyDescent="0.2">
      <c r="B9" s="360"/>
      <c r="C9" s="361"/>
      <c r="D9" s="361"/>
      <c r="E9" s="361"/>
      <c r="F9" s="361"/>
      <c r="G9" s="361"/>
      <c r="H9" s="361"/>
      <c r="I9" s="361"/>
      <c r="J9" s="361"/>
      <c r="K9" s="361"/>
      <c r="L9" s="361"/>
      <c r="M9" s="361"/>
      <c r="N9" s="361"/>
    </row>
    <row r="10" spans="2:16" ht="18" customHeight="1" x14ac:dyDescent="0.2">
      <c r="B10" s="360"/>
      <c r="C10" s="361"/>
      <c r="D10" s="361"/>
      <c r="E10" s="361"/>
      <c r="F10" s="361"/>
      <c r="G10" s="361"/>
      <c r="H10" s="361"/>
      <c r="I10" s="361"/>
      <c r="J10" s="361"/>
      <c r="K10" s="361"/>
      <c r="L10" s="361"/>
      <c r="M10" s="361"/>
      <c r="N10" s="361"/>
    </row>
    <row r="11" spans="2:16" ht="18" customHeight="1" x14ac:dyDescent="0.2">
      <c r="B11" s="360"/>
      <c r="C11" s="361"/>
      <c r="D11" s="361"/>
      <c r="E11" s="361"/>
      <c r="F11" s="361"/>
      <c r="G11" s="361"/>
      <c r="H11" s="361"/>
      <c r="I11" s="361"/>
      <c r="J11" s="361"/>
      <c r="K11" s="361"/>
      <c r="L11" s="361"/>
      <c r="M11" s="361"/>
      <c r="N11" s="361"/>
    </row>
    <row r="12" spans="2:16" ht="18" customHeight="1" x14ac:dyDescent="0.2">
      <c r="B12" s="360"/>
      <c r="C12" s="361"/>
      <c r="D12" s="361"/>
      <c r="E12" s="361"/>
      <c r="F12" s="361"/>
      <c r="G12" s="361"/>
      <c r="H12" s="361"/>
      <c r="I12" s="361"/>
      <c r="J12" s="361"/>
      <c r="K12" s="361"/>
      <c r="L12" s="361"/>
      <c r="M12" s="361"/>
      <c r="N12" s="361"/>
    </row>
    <row r="13" spans="2:16" ht="18" customHeight="1" x14ac:dyDescent="0.2">
      <c r="B13" s="360"/>
      <c r="C13" s="361"/>
      <c r="D13" s="361"/>
      <c r="E13" s="361"/>
      <c r="F13" s="361"/>
      <c r="G13" s="361"/>
      <c r="H13" s="361"/>
      <c r="I13" s="361"/>
      <c r="J13" s="361"/>
      <c r="K13" s="361"/>
      <c r="L13" s="361"/>
      <c r="M13" s="361"/>
      <c r="N13" s="361"/>
    </row>
    <row r="14" spans="2:16" ht="10.5" customHeight="1" x14ac:dyDescent="0.2">
      <c r="B14" s="360"/>
      <c r="C14" s="361"/>
      <c r="D14" s="361"/>
      <c r="E14" s="361"/>
      <c r="F14" s="361"/>
      <c r="G14" s="361"/>
      <c r="H14" s="361"/>
      <c r="I14" s="361"/>
      <c r="J14" s="361"/>
      <c r="K14" s="361"/>
      <c r="L14" s="361"/>
      <c r="M14" s="361"/>
      <c r="N14" s="361"/>
    </row>
    <row r="15" spans="2:16" ht="10.5" customHeight="1" x14ac:dyDescent="0.2">
      <c r="B15" s="360"/>
      <c r="C15" s="361"/>
      <c r="D15" s="361"/>
      <c r="E15" s="361"/>
      <c r="F15" s="361"/>
      <c r="G15" s="361"/>
      <c r="H15" s="361"/>
      <c r="I15" s="366"/>
      <c r="J15" s="366"/>
      <c r="K15" s="366"/>
      <c r="L15" s="366"/>
      <c r="M15" s="366"/>
      <c r="N15" s="366"/>
    </row>
    <row r="16" spans="2:16" ht="18" customHeight="1" x14ac:dyDescent="0.2">
      <c r="B16" s="360"/>
      <c r="C16" s="5" t="s">
        <v>6</v>
      </c>
      <c r="D16" s="53" t="s">
        <v>249</v>
      </c>
      <c r="E16" s="53" t="s">
        <v>934</v>
      </c>
      <c r="F16" s="13" t="s">
        <v>190</v>
      </c>
      <c r="G16" s="362" t="s">
        <v>191</v>
      </c>
      <c r="H16" s="363"/>
      <c r="I16" s="5" t="s">
        <v>245</v>
      </c>
      <c r="J16" s="5" t="s">
        <v>244</v>
      </c>
      <c r="K16" s="185" t="s">
        <v>157</v>
      </c>
      <c r="L16" s="185" t="s">
        <v>237</v>
      </c>
      <c r="M16" s="185" t="s">
        <v>238</v>
      </c>
      <c r="N16" s="25"/>
    </row>
    <row r="17" spans="2:14" ht="18" customHeight="1" x14ac:dyDescent="0.2">
      <c r="B17" s="360"/>
      <c r="C17" s="4">
        <v>1</v>
      </c>
      <c r="D17" s="54">
        <v>12</v>
      </c>
      <c r="E17" s="54">
        <v>41</v>
      </c>
      <c r="F17" s="186" t="s">
        <v>192</v>
      </c>
      <c r="G17" s="394" t="s">
        <v>193</v>
      </c>
      <c r="H17" s="395"/>
      <c r="I17" s="4">
        <v>100</v>
      </c>
      <c r="J17" s="4">
        <v>50</v>
      </c>
      <c r="K17" s="4">
        <v>40</v>
      </c>
      <c r="L17" s="4">
        <v>60</v>
      </c>
      <c r="M17" s="4">
        <v>10</v>
      </c>
      <c r="N17" s="25"/>
    </row>
    <row r="18" spans="2:14" ht="18" customHeight="1" x14ac:dyDescent="0.2">
      <c r="B18" s="360"/>
      <c r="C18" s="359" t="s">
        <v>381</v>
      </c>
      <c r="D18" s="359"/>
      <c r="E18" s="359"/>
      <c r="F18" s="350"/>
      <c r="G18" s="350"/>
      <c r="H18" s="350"/>
      <c r="I18" s="368"/>
      <c r="J18" s="368"/>
      <c r="K18" s="368"/>
      <c r="L18" s="368"/>
      <c r="M18" s="368"/>
      <c r="N18" s="368"/>
    </row>
    <row r="19" spans="2:14" ht="18" customHeight="1" x14ac:dyDescent="0.2">
      <c r="B19" s="360"/>
      <c r="C19" s="350"/>
      <c r="D19" s="350"/>
      <c r="E19" s="350"/>
      <c r="F19" s="350"/>
      <c r="G19" s="350"/>
      <c r="H19" s="350"/>
      <c r="I19" s="350"/>
      <c r="J19" s="350"/>
      <c r="K19" s="350"/>
      <c r="L19" s="350"/>
      <c r="M19" s="350"/>
      <c r="N19" s="350"/>
    </row>
    <row r="20" spans="2:14" ht="18" customHeight="1" x14ac:dyDescent="0.2">
      <c r="B20" s="360"/>
      <c r="C20" s="350"/>
      <c r="D20" s="350"/>
      <c r="E20" s="350"/>
      <c r="F20" s="350"/>
      <c r="G20" s="350"/>
      <c r="H20" s="350"/>
      <c r="I20" s="350"/>
      <c r="J20" s="350"/>
      <c r="K20" s="350"/>
      <c r="L20" s="350"/>
      <c r="M20" s="350"/>
      <c r="N20" s="350"/>
    </row>
    <row r="21" spans="2:14" ht="18" customHeight="1" x14ac:dyDescent="0.2">
      <c r="B21" s="360"/>
      <c r="C21" s="350"/>
      <c r="D21" s="350"/>
      <c r="E21" s="350"/>
      <c r="F21" s="350"/>
      <c r="G21" s="350"/>
      <c r="H21" s="350"/>
      <c r="I21" s="350"/>
      <c r="J21" s="350"/>
      <c r="K21" s="350"/>
      <c r="L21" s="350"/>
      <c r="M21" s="350"/>
      <c r="N21" s="350"/>
    </row>
    <row r="22" spans="2:14" ht="18" customHeight="1" x14ac:dyDescent="0.2">
      <c r="B22" s="360"/>
      <c r="C22" s="350"/>
      <c r="D22" s="350"/>
      <c r="E22" s="350"/>
      <c r="F22" s="350"/>
      <c r="G22" s="350"/>
      <c r="H22" s="350"/>
      <c r="I22" s="350"/>
      <c r="J22" s="350"/>
      <c r="K22" s="350"/>
      <c r="L22" s="350"/>
      <c r="M22" s="350"/>
      <c r="N22" s="350"/>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C2:N2"/>
    <mergeCell ref="O2:P6"/>
    <mergeCell ref="C4:N4"/>
    <mergeCell ref="C5:N5"/>
    <mergeCell ref="C6:N6"/>
    <mergeCell ref="B8:B22"/>
    <mergeCell ref="C8:N15"/>
    <mergeCell ref="G16:H16"/>
    <mergeCell ref="G17:H17"/>
    <mergeCell ref="C18:N22"/>
  </mergeCells>
  <phoneticPr fontId="24" type="noConversion"/>
  <pageMargins left="0.7" right="0.7" top="0.75" bottom="0.75" header="0.3" footer="0.3"/>
  <pageSetup paperSize="9" orientation="portrait" horizontalDpi="1200"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D0DD-3A84-4297-A746-F9B055CD1889}">
  <sheetPr codeName="Sheet95"/>
  <dimension ref="B2:L71"/>
  <sheetViews>
    <sheetView showGridLines="0" zoomScale="110" zoomScaleNormal="110" workbookViewId="0">
      <selection activeCell="C13" sqref="C13:J20"/>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50" t="s">
        <v>954</v>
      </c>
      <c r="D2" s="350"/>
      <c r="E2" s="351"/>
      <c r="F2" s="350"/>
      <c r="G2" s="350"/>
      <c r="H2" s="350"/>
      <c r="I2" s="350"/>
      <c r="J2" s="350"/>
      <c r="K2" s="352"/>
      <c r="L2" s="352"/>
    </row>
    <row r="3" spans="2:12" x14ac:dyDescent="0.2">
      <c r="C3" s="3"/>
      <c r="D3" s="3"/>
      <c r="E3" s="3"/>
      <c r="F3" s="3"/>
      <c r="G3" s="3"/>
      <c r="H3" s="3"/>
      <c r="I3" s="3"/>
      <c r="J3" s="3"/>
      <c r="K3" s="352"/>
      <c r="L3" s="352"/>
    </row>
    <row r="4" spans="2:12" ht="18" customHeight="1" x14ac:dyDescent="0.2">
      <c r="B4" s="1" t="s">
        <v>0</v>
      </c>
      <c r="C4" s="353" t="s">
        <v>955</v>
      </c>
      <c r="D4" s="353"/>
      <c r="E4" s="354"/>
      <c r="F4" s="353"/>
      <c r="G4" s="353"/>
      <c r="H4" s="353"/>
      <c r="I4" s="353"/>
      <c r="J4" s="353"/>
      <c r="K4" s="352"/>
      <c r="L4" s="352"/>
    </row>
    <row r="5" spans="2:12" ht="18" customHeight="1" x14ac:dyDescent="0.2">
      <c r="B5" s="1" t="s">
        <v>1</v>
      </c>
      <c r="C5" s="350"/>
      <c r="D5" s="350"/>
      <c r="E5" s="351"/>
      <c r="F5" s="350"/>
      <c r="G5" s="350"/>
      <c r="H5" s="350"/>
      <c r="I5" s="350"/>
      <c r="J5" s="350"/>
      <c r="K5" s="352"/>
      <c r="L5" s="352"/>
    </row>
    <row r="6" spans="2:12" ht="18" customHeight="1" x14ac:dyDescent="0.2">
      <c r="B6" s="1" t="s">
        <v>2</v>
      </c>
      <c r="C6" s="350" t="s">
        <v>940</v>
      </c>
      <c r="D6" s="350"/>
      <c r="E6" s="351"/>
      <c r="F6" s="350"/>
      <c r="G6" s="350"/>
      <c r="H6" s="350"/>
      <c r="I6" s="350"/>
      <c r="J6" s="350"/>
      <c r="K6" s="352"/>
      <c r="L6" s="352"/>
    </row>
    <row r="8" spans="2:12" ht="18" customHeight="1" x14ac:dyDescent="0.2">
      <c r="B8" s="360" t="s">
        <v>3</v>
      </c>
      <c r="C8" s="361" t="s">
        <v>956</v>
      </c>
      <c r="D8" s="361"/>
      <c r="E8" s="474"/>
      <c r="F8" s="361"/>
      <c r="G8" s="361"/>
      <c r="H8" s="361"/>
      <c r="I8" s="361"/>
      <c r="J8" s="361"/>
    </row>
    <row r="9" spans="2:12" ht="18" customHeight="1" x14ac:dyDescent="0.2">
      <c r="B9" s="360"/>
      <c r="C9" s="361"/>
      <c r="D9" s="361"/>
      <c r="E9" s="474"/>
      <c r="F9" s="361"/>
      <c r="G9" s="361"/>
      <c r="H9" s="361"/>
      <c r="I9" s="361"/>
      <c r="J9" s="361"/>
    </row>
    <row r="10" spans="2:12" ht="18" customHeight="1" x14ac:dyDescent="0.2">
      <c r="B10" s="360"/>
      <c r="C10" s="361"/>
      <c r="D10" s="361"/>
      <c r="E10" s="474"/>
      <c r="F10" s="361"/>
      <c r="G10" s="361"/>
      <c r="H10" s="361"/>
      <c r="I10" s="361"/>
      <c r="J10" s="361"/>
    </row>
    <row r="11" spans="2:12" ht="10.5" customHeight="1" x14ac:dyDescent="0.2">
      <c r="B11" s="360"/>
      <c r="C11" s="361"/>
      <c r="D11" s="361"/>
      <c r="E11" s="474"/>
      <c r="F11" s="361"/>
      <c r="G11" s="361"/>
      <c r="H11" s="361"/>
      <c r="I11" s="361"/>
      <c r="J11" s="361"/>
    </row>
    <row r="12" spans="2:12" ht="10.5" customHeight="1" x14ac:dyDescent="0.2">
      <c r="B12" s="360"/>
      <c r="C12" s="361"/>
      <c r="D12" s="361"/>
      <c r="E12" s="474"/>
      <c r="F12" s="361"/>
      <c r="G12" s="366"/>
      <c r="H12" s="366"/>
      <c r="I12" s="366"/>
      <c r="J12" s="366"/>
    </row>
    <row r="13" spans="2:12" ht="18" customHeight="1" x14ac:dyDescent="0.2">
      <c r="B13" s="360"/>
      <c r="C13" s="5" t="s">
        <v>6</v>
      </c>
      <c r="D13" s="53" t="s">
        <v>941</v>
      </c>
      <c r="E13" s="192" t="s">
        <v>943</v>
      </c>
      <c r="F13" s="189" t="s">
        <v>944</v>
      </c>
      <c r="G13" s="5" t="s">
        <v>942</v>
      </c>
      <c r="H13" s="5" t="s">
        <v>947</v>
      </c>
      <c r="I13" s="190" t="s">
        <v>673</v>
      </c>
      <c r="J13" s="25"/>
    </row>
    <row r="14" spans="2:12" ht="18" customHeight="1" x14ac:dyDescent="0.2">
      <c r="B14" s="360"/>
      <c r="C14" s="4">
        <v>1</v>
      </c>
      <c r="D14" s="54">
        <v>41</v>
      </c>
      <c r="E14" s="193" t="s">
        <v>945</v>
      </c>
      <c r="F14" s="191" t="s">
        <v>946</v>
      </c>
      <c r="G14" s="4">
        <v>10</v>
      </c>
      <c r="H14" s="4" t="s">
        <v>951</v>
      </c>
      <c r="I14" s="4" t="s">
        <v>949</v>
      </c>
      <c r="J14" s="25"/>
    </row>
    <row r="15" spans="2:12" ht="18" customHeight="1" x14ac:dyDescent="0.2">
      <c r="B15" s="473"/>
      <c r="C15" s="4">
        <v>2</v>
      </c>
      <c r="D15" s="54">
        <v>28</v>
      </c>
      <c r="E15" s="193" t="s">
        <v>952</v>
      </c>
      <c r="F15" s="191" t="s">
        <v>950</v>
      </c>
      <c r="G15" s="4">
        <v>4</v>
      </c>
      <c r="H15" s="4" t="s">
        <v>951</v>
      </c>
      <c r="I15" s="4" t="s">
        <v>948</v>
      </c>
      <c r="J15" s="25"/>
    </row>
    <row r="16" spans="2:12" ht="18" customHeight="1" x14ac:dyDescent="0.2">
      <c r="B16" s="360"/>
      <c r="C16" s="403" t="s">
        <v>381</v>
      </c>
      <c r="D16" s="404"/>
      <c r="E16" s="404"/>
      <c r="F16" s="404"/>
      <c r="G16" s="404"/>
      <c r="H16" s="404"/>
      <c r="I16" s="404"/>
      <c r="J16" s="405"/>
    </row>
    <row r="17" spans="2:10" ht="18" customHeight="1" x14ac:dyDescent="0.2">
      <c r="B17" s="360"/>
      <c r="C17" s="403"/>
      <c r="D17" s="404"/>
      <c r="E17" s="404"/>
      <c r="F17" s="404"/>
      <c r="G17" s="404"/>
      <c r="H17" s="404"/>
      <c r="I17" s="404"/>
      <c r="J17" s="405"/>
    </row>
    <row r="18" spans="2:10" ht="18" customHeight="1" x14ac:dyDescent="0.2">
      <c r="B18" s="360"/>
      <c r="C18" s="403"/>
      <c r="D18" s="404"/>
      <c r="E18" s="404"/>
      <c r="F18" s="404"/>
      <c r="G18" s="404"/>
      <c r="H18" s="404"/>
      <c r="I18" s="404"/>
      <c r="J18" s="405"/>
    </row>
    <row r="19" spans="2:10" ht="18" customHeight="1" x14ac:dyDescent="0.2">
      <c r="B19" s="360"/>
      <c r="C19" s="403"/>
      <c r="D19" s="404"/>
      <c r="E19" s="404"/>
      <c r="F19" s="404"/>
      <c r="G19" s="404"/>
      <c r="H19" s="404"/>
      <c r="I19" s="404"/>
      <c r="J19" s="405"/>
    </row>
    <row r="20" spans="2:10" ht="18" customHeight="1" x14ac:dyDescent="0.2">
      <c r="B20" s="360"/>
      <c r="C20" s="406"/>
      <c r="D20" s="407"/>
      <c r="E20" s="407"/>
      <c r="F20" s="407"/>
      <c r="G20" s="407"/>
      <c r="H20" s="407"/>
      <c r="I20" s="407"/>
      <c r="J20" s="408"/>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4" type="noConversion"/>
  <pageMargins left="0.7" right="0.7" top="0.75" bottom="0.75" header="0.3" footer="0.3"/>
  <pageSetup paperSize="9" orientation="portrait" horizontalDpi="1200" verticalDpi="12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292F-3933-4002-A696-5BD474C5BE66}">
  <sheetPr codeName="Sheet96"/>
  <dimension ref="B2:L71"/>
  <sheetViews>
    <sheetView showGridLines="0" zoomScale="110" zoomScaleNormal="110" workbookViewId="0">
      <selection activeCell="C8" sqref="C8:J1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50" t="s">
        <v>957</v>
      </c>
      <c r="D2" s="350"/>
      <c r="E2" s="351"/>
      <c r="F2" s="350"/>
      <c r="G2" s="350"/>
      <c r="H2" s="350"/>
      <c r="I2" s="350"/>
      <c r="J2" s="350"/>
      <c r="K2" s="352"/>
      <c r="L2" s="352"/>
    </row>
    <row r="3" spans="2:12" x14ac:dyDescent="0.2">
      <c r="C3" s="3"/>
      <c r="D3" s="3"/>
      <c r="E3" s="3"/>
      <c r="F3" s="3"/>
      <c r="G3" s="3"/>
      <c r="H3" s="3"/>
      <c r="I3" s="3"/>
      <c r="J3" s="3"/>
      <c r="K3" s="352"/>
      <c r="L3" s="352"/>
    </row>
    <row r="4" spans="2:12" ht="18" customHeight="1" x14ac:dyDescent="0.2">
      <c r="B4" s="1" t="s">
        <v>0</v>
      </c>
      <c r="C4" s="353" t="s">
        <v>958</v>
      </c>
      <c r="D4" s="353"/>
      <c r="E4" s="354"/>
      <c r="F4" s="353"/>
      <c r="G4" s="353"/>
      <c r="H4" s="353"/>
      <c r="I4" s="353"/>
      <c r="J4" s="353"/>
      <c r="K4" s="352"/>
      <c r="L4" s="352"/>
    </row>
    <row r="5" spans="2:12" ht="18" customHeight="1" x14ac:dyDescent="0.2">
      <c r="B5" s="1" t="s">
        <v>1</v>
      </c>
      <c r="C5" s="350"/>
      <c r="D5" s="350"/>
      <c r="E5" s="351"/>
      <c r="F5" s="350"/>
      <c r="G5" s="350"/>
      <c r="H5" s="350"/>
      <c r="I5" s="350"/>
      <c r="J5" s="350"/>
      <c r="K5" s="352"/>
      <c r="L5" s="352"/>
    </row>
    <row r="6" spans="2:12" ht="18" customHeight="1" x14ac:dyDescent="0.2">
      <c r="B6" s="1" t="s">
        <v>2</v>
      </c>
      <c r="C6" s="350" t="s">
        <v>959</v>
      </c>
      <c r="D6" s="350"/>
      <c r="E6" s="351"/>
      <c r="F6" s="350"/>
      <c r="G6" s="350"/>
      <c r="H6" s="350"/>
      <c r="I6" s="350"/>
      <c r="J6" s="350"/>
      <c r="K6" s="352"/>
      <c r="L6" s="352"/>
    </row>
    <row r="8" spans="2:12" ht="18" customHeight="1" x14ac:dyDescent="0.2">
      <c r="B8" s="360" t="s">
        <v>3</v>
      </c>
      <c r="C8" s="361" t="s">
        <v>960</v>
      </c>
      <c r="D8" s="361"/>
      <c r="E8" s="474"/>
      <c r="F8" s="361"/>
      <c r="G8" s="361"/>
      <c r="H8" s="361"/>
      <c r="I8" s="361"/>
      <c r="J8" s="361"/>
    </row>
    <row r="9" spans="2:12" ht="18" customHeight="1" x14ac:dyDescent="0.2">
      <c r="B9" s="360"/>
      <c r="C9" s="361"/>
      <c r="D9" s="361"/>
      <c r="E9" s="474"/>
      <c r="F9" s="361"/>
      <c r="G9" s="361"/>
      <c r="H9" s="361"/>
      <c r="I9" s="361"/>
      <c r="J9" s="361"/>
    </row>
    <row r="10" spans="2:12" ht="18" customHeight="1" x14ac:dyDescent="0.2">
      <c r="B10" s="360"/>
      <c r="C10" s="361"/>
      <c r="D10" s="361"/>
      <c r="E10" s="474"/>
      <c r="F10" s="361"/>
      <c r="G10" s="361"/>
      <c r="H10" s="361"/>
      <c r="I10" s="361"/>
      <c r="J10" s="361"/>
    </row>
    <row r="11" spans="2:12" ht="10.5" customHeight="1" x14ac:dyDescent="0.2">
      <c r="B11" s="360"/>
      <c r="C11" s="361"/>
      <c r="D11" s="361"/>
      <c r="E11" s="474"/>
      <c r="F11" s="361"/>
      <c r="G11" s="361"/>
      <c r="H11" s="361"/>
      <c r="I11" s="361"/>
      <c r="J11" s="361"/>
    </row>
    <row r="12" spans="2:12" ht="10.5" customHeight="1" x14ac:dyDescent="0.2">
      <c r="B12" s="360"/>
      <c r="C12" s="361"/>
      <c r="D12" s="361"/>
      <c r="E12" s="474"/>
      <c r="F12" s="361"/>
      <c r="G12" s="366"/>
      <c r="H12" s="366"/>
      <c r="I12" s="366"/>
      <c r="J12" s="366"/>
    </row>
    <row r="13" spans="2:12" ht="18" customHeight="1" x14ac:dyDescent="0.2">
      <c r="B13" s="360"/>
      <c r="C13" s="5" t="s">
        <v>6</v>
      </c>
      <c r="D13" s="53" t="s">
        <v>941</v>
      </c>
      <c r="E13" s="192" t="s">
        <v>943</v>
      </c>
      <c r="F13" s="189" t="s">
        <v>944</v>
      </c>
      <c r="G13" s="5" t="s">
        <v>942</v>
      </c>
      <c r="H13" s="5" t="s">
        <v>947</v>
      </c>
      <c r="I13" s="190" t="s">
        <v>673</v>
      </c>
      <c r="J13" s="25"/>
    </row>
    <row r="14" spans="2:12" ht="18" customHeight="1" x14ac:dyDescent="0.2">
      <c r="B14" s="360"/>
      <c r="C14" s="4">
        <v>1</v>
      </c>
      <c r="D14" s="54">
        <v>41</v>
      </c>
      <c r="E14" s="193" t="s">
        <v>945</v>
      </c>
      <c r="F14" s="191" t="s">
        <v>946</v>
      </c>
      <c r="G14" s="4">
        <v>10</v>
      </c>
      <c r="H14" s="4" t="s">
        <v>951</v>
      </c>
      <c r="I14" s="4" t="s">
        <v>949</v>
      </c>
      <c r="J14" s="25"/>
    </row>
    <row r="15" spans="2:12" ht="18" customHeight="1" x14ac:dyDescent="0.2">
      <c r="B15" s="473"/>
      <c r="C15" s="4">
        <v>2</v>
      </c>
      <c r="D15" s="54">
        <v>28</v>
      </c>
      <c r="E15" s="193" t="s">
        <v>952</v>
      </c>
      <c r="F15" s="191" t="s">
        <v>950</v>
      </c>
      <c r="G15" s="4">
        <v>4</v>
      </c>
      <c r="H15" s="4" t="s">
        <v>948</v>
      </c>
      <c r="I15" s="4" t="s">
        <v>949</v>
      </c>
      <c r="J15" s="25"/>
    </row>
    <row r="16" spans="2:12" ht="18" customHeight="1" x14ac:dyDescent="0.2">
      <c r="B16" s="360"/>
      <c r="C16" s="403" t="s">
        <v>381</v>
      </c>
      <c r="D16" s="404"/>
      <c r="E16" s="404"/>
      <c r="F16" s="404"/>
      <c r="G16" s="404"/>
      <c r="H16" s="404"/>
      <c r="I16" s="404"/>
      <c r="J16" s="405"/>
    </row>
    <row r="17" spans="2:10" ht="18" customHeight="1" x14ac:dyDescent="0.2">
      <c r="B17" s="360"/>
      <c r="C17" s="403"/>
      <c r="D17" s="404"/>
      <c r="E17" s="404"/>
      <c r="F17" s="404"/>
      <c r="G17" s="404"/>
      <c r="H17" s="404"/>
      <c r="I17" s="404"/>
      <c r="J17" s="405"/>
    </row>
    <row r="18" spans="2:10" ht="18" customHeight="1" x14ac:dyDescent="0.2">
      <c r="B18" s="360"/>
      <c r="C18" s="403"/>
      <c r="D18" s="404"/>
      <c r="E18" s="404"/>
      <c r="F18" s="404"/>
      <c r="G18" s="404"/>
      <c r="H18" s="404"/>
      <c r="I18" s="404"/>
      <c r="J18" s="405"/>
    </row>
    <row r="19" spans="2:10" ht="18" customHeight="1" x14ac:dyDescent="0.2">
      <c r="B19" s="360"/>
      <c r="C19" s="403"/>
      <c r="D19" s="404"/>
      <c r="E19" s="404"/>
      <c r="F19" s="404"/>
      <c r="G19" s="404"/>
      <c r="H19" s="404"/>
      <c r="I19" s="404"/>
      <c r="J19" s="405"/>
    </row>
    <row r="20" spans="2:10" ht="18" customHeight="1" x14ac:dyDescent="0.2">
      <c r="B20" s="360"/>
      <c r="C20" s="406"/>
      <c r="D20" s="407"/>
      <c r="E20" s="407"/>
      <c r="F20" s="407"/>
      <c r="G20" s="407"/>
      <c r="H20" s="407"/>
      <c r="I20" s="407"/>
      <c r="J20" s="408"/>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24" type="noConversion"/>
  <pageMargins left="0.7" right="0.7" top="0.75" bottom="0.75" header="0.3" footer="0.3"/>
  <pageSetup paperSize="9" orientation="portrait" horizontalDpi="1200"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F57F4-9EC8-4B9A-A498-E6F54EDAF0B8}">
  <sheetPr codeName="Sheet97"/>
  <dimension ref="B2:O60"/>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0" t="s">
        <v>964</v>
      </c>
      <c r="D2" s="350"/>
      <c r="E2" s="351"/>
      <c r="F2" s="350"/>
      <c r="G2" s="350"/>
      <c r="H2" s="350"/>
      <c r="I2" s="350"/>
      <c r="J2" s="350"/>
      <c r="K2" s="350"/>
      <c r="L2" s="350"/>
      <c r="M2" s="350"/>
      <c r="N2" s="352"/>
      <c r="O2" s="352"/>
    </row>
    <row r="3" spans="2:15" x14ac:dyDescent="0.2">
      <c r="C3" s="3"/>
      <c r="D3" s="3"/>
      <c r="E3" s="3"/>
      <c r="F3" s="3"/>
      <c r="G3" s="3"/>
      <c r="H3" s="3"/>
      <c r="I3" s="3"/>
      <c r="J3" s="3"/>
      <c r="K3" s="3"/>
      <c r="L3" s="3"/>
      <c r="M3" s="3"/>
      <c r="N3" s="352"/>
      <c r="O3" s="352"/>
    </row>
    <row r="4" spans="2:15" ht="18" customHeight="1" x14ac:dyDescent="0.2">
      <c r="B4" s="1" t="s">
        <v>0</v>
      </c>
      <c r="C4" s="353" t="s">
        <v>968</v>
      </c>
      <c r="D4" s="353"/>
      <c r="E4" s="354"/>
      <c r="F4" s="353"/>
      <c r="G4" s="353"/>
      <c r="H4" s="353"/>
      <c r="I4" s="353"/>
      <c r="J4" s="353"/>
      <c r="K4" s="353"/>
      <c r="L4" s="353"/>
      <c r="M4" s="353"/>
      <c r="N4" s="352"/>
      <c r="O4" s="352"/>
    </row>
    <row r="5" spans="2:15" ht="18" customHeight="1" x14ac:dyDescent="0.2">
      <c r="B5" s="1" t="s">
        <v>1</v>
      </c>
      <c r="C5" s="350" t="s">
        <v>967</v>
      </c>
      <c r="D5" s="350"/>
      <c r="E5" s="351"/>
      <c r="F5" s="350"/>
      <c r="G5" s="350"/>
      <c r="H5" s="350"/>
      <c r="I5" s="350"/>
      <c r="J5" s="350"/>
      <c r="K5" s="350"/>
      <c r="L5" s="350"/>
      <c r="M5" s="350"/>
      <c r="N5" s="352"/>
      <c r="O5" s="352"/>
    </row>
    <row r="6" spans="2:15" ht="18" customHeight="1" x14ac:dyDescent="0.2">
      <c r="B6" s="1" t="s">
        <v>2</v>
      </c>
      <c r="C6" s="350" t="s">
        <v>969</v>
      </c>
      <c r="D6" s="350"/>
      <c r="E6" s="351"/>
      <c r="F6" s="350"/>
      <c r="G6" s="350"/>
      <c r="H6" s="350"/>
      <c r="I6" s="350"/>
      <c r="J6" s="350"/>
      <c r="K6" s="350"/>
      <c r="L6" s="350"/>
      <c r="M6" s="350"/>
      <c r="N6" s="352"/>
      <c r="O6" s="352"/>
    </row>
    <row r="8" spans="2:15" ht="18" customHeight="1" x14ac:dyDescent="0.2">
      <c r="B8" s="475" t="s">
        <v>3</v>
      </c>
      <c r="C8" s="341" t="s">
        <v>970</v>
      </c>
      <c r="D8" s="342"/>
      <c r="E8" s="342"/>
      <c r="F8" s="342"/>
      <c r="G8" s="342"/>
      <c r="H8" s="342"/>
      <c r="I8" s="342"/>
      <c r="J8" s="342"/>
      <c r="K8" s="342"/>
      <c r="L8" s="342"/>
      <c r="M8" s="343"/>
    </row>
    <row r="9" spans="2:15" ht="18" customHeight="1" x14ac:dyDescent="0.2">
      <c r="B9" s="471"/>
      <c r="C9" s="344"/>
      <c r="D9" s="345"/>
      <c r="E9" s="345"/>
      <c r="F9" s="345"/>
      <c r="G9" s="345"/>
      <c r="H9" s="345"/>
      <c r="I9" s="345"/>
      <c r="J9" s="345"/>
      <c r="K9" s="345"/>
      <c r="L9" s="345"/>
      <c r="M9" s="346"/>
    </row>
    <row r="10" spans="2:15" ht="18" customHeight="1" x14ac:dyDescent="0.2">
      <c r="B10" s="471"/>
      <c r="C10" s="344"/>
      <c r="D10" s="345"/>
      <c r="E10" s="345"/>
      <c r="F10" s="345"/>
      <c r="G10" s="345"/>
      <c r="H10" s="345"/>
      <c r="I10" s="345"/>
      <c r="J10" s="345"/>
      <c r="K10" s="345"/>
      <c r="L10" s="345"/>
      <c r="M10" s="346"/>
    </row>
    <row r="11" spans="2:15" ht="18" customHeight="1" x14ac:dyDescent="0.2">
      <c r="B11" s="471"/>
      <c r="C11" s="344"/>
      <c r="D11" s="345"/>
      <c r="E11" s="345"/>
      <c r="F11" s="345"/>
      <c r="G11" s="345"/>
      <c r="H11" s="345"/>
      <c r="I11" s="345"/>
      <c r="J11" s="345"/>
      <c r="K11" s="345"/>
      <c r="L11" s="345"/>
      <c r="M11" s="346"/>
    </row>
    <row r="12" spans="2:15" ht="18" customHeight="1" x14ac:dyDescent="0.2">
      <c r="B12" s="471"/>
      <c r="C12" s="344"/>
      <c r="D12" s="345"/>
      <c r="E12" s="345"/>
      <c r="F12" s="345"/>
      <c r="G12" s="345"/>
      <c r="H12" s="345"/>
      <c r="I12" s="345"/>
      <c r="J12" s="345"/>
      <c r="K12" s="345"/>
      <c r="L12" s="345"/>
      <c r="M12" s="346"/>
    </row>
    <row r="13" spans="2:15" ht="18" customHeight="1" x14ac:dyDescent="0.2">
      <c r="B13" s="471"/>
      <c r="C13" s="344"/>
      <c r="D13" s="345"/>
      <c r="E13" s="345"/>
      <c r="F13" s="345"/>
      <c r="G13" s="345"/>
      <c r="H13" s="345"/>
      <c r="I13" s="345"/>
      <c r="J13" s="345"/>
      <c r="K13" s="345"/>
      <c r="L13" s="345"/>
      <c r="M13" s="346"/>
    </row>
    <row r="14" spans="2:15" ht="18" customHeight="1" x14ac:dyDescent="0.2">
      <c r="B14" s="471"/>
      <c r="C14" s="344"/>
      <c r="D14" s="345"/>
      <c r="E14" s="345"/>
      <c r="F14" s="345"/>
      <c r="G14" s="345"/>
      <c r="H14" s="345"/>
      <c r="I14" s="345"/>
      <c r="J14" s="345"/>
      <c r="K14" s="345"/>
      <c r="L14" s="345"/>
      <c r="M14" s="346"/>
    </row>
    <row r="15" spans="2:15" ht="18" customHeight="1" x14ac:dyDescent="0.2">
      <c r="B15" s="471"/>
      <c r="C15" s="344"/>
      <c r="D15" s="345"/>
      <c r="E15" s="345"/>
      <c r="F15" s="345"/>
      <c r="G15" s="345"/>
      <c r="H15" s="345"/>
      <c r="I15" s="345"/>
      <c r="J15" s="345"/>
      <c r="K15" s="345"/>
      <c r="L15" s="345"/>
      <c r="M15" s="346"/>
    </row>
    <row r="16" spans="2:15" ht="18" customHeight="1" x14ac:dyDescent="0.2">
      <c r="B16" s="471"/>
      <c r="C16" s="344"/>
      <c r="D16" s="345"/>
      <c r="E16" s="345"/>
      <c r="F16" s="345"/>
      <c r="G16" s="345"/>
      <c r="H16" s="345"/>
      <c r="I16" s="345"/>
      <c r="J16" s="345"/>
      <c r="K16" s="345"/>
      <c r="L16" s="345"/>
      <c r="M16" s="346"/>
    </row>
    <row r="17" spans="2:13" ht="18" customHeight="1" x14ac:dyDescent="0.2">
      <c r="B17" s="471"/>
      <c r="C17" s="344"/>
      <c r="D17" s="345"/>
      <c r="E17" s="345"/>
      <c r="F17" s="345"/>
      <c r="G17" s="345"/>
      <c r="H17" s="345"/>
      <c r="I17" s="345"/>
      <c r="J17" s="345"/>
      <c r="K17" s="345"/>
      <c r="L17" s="345"/>
      <c r="M17" s="346"/>
    </row>
    <row r="18" spans="2:13" ht="18" customHeight="1" x14ac:dyDescent="0.2">
      <c r="B18" s="471"/>
      <c r="C18" s="344"/>
      <c r="D18" s="345"/>
      <c r="E18" s="345"/>
      <c r="F18" s="345"/>
      <c r="G18" s="345"/>
      <c r="H18" s="345"/>
      <c r="I18" s="345"/>
      <c r="J18" s="345"/>
      <c r="K18" s="345"/>
      <c r="L18" s="345"/>
      <c r="M18" s="346"/>
    </row>
    <row r="19" spans="2:13" ht="18" customHeight="1" x14ac:dyDescent="0.2">
      <c r="B19" s="471"/>
      <c r="C19" s="344"/>
      <c r="D19" s="345"/>
      <c r="E19" s="345"/>
      <c r="F19" s="345"/>
      <c r="G19" s="345"/>
      <c r="H19" s="345"/>
      <c r="I19" s="345"/>
      <c r="J19" s="345"/>
      <c r="K19" s="345"/>
      <c r="L19" s="345"/>
      <c r="M19" s="346"/>
    </row>
    <row r="20" spans="2:13" ht="18" customHeight="1" x14ac:dyDescent="0.2">
      <c r="B20" s="471"/>
      <c r="C20" s="344"/>
      <c r="D20" s="345"/>
      <c r="E20" s="345"/>
      <c r="F20" s="345"/>
      <c r="G20" s="345"/>
      <c r="H20" s="345"/>
      <c r="I20" s="345"/>
      <c r="J20" s="345"/>
      <c r="K20" s="345"/>
      <c r="L20" s="345"/>
      <c r="M20" s="346"/>
    </row>
    <row r="21" spans="2:13" ht="18" customHeight="1" x14ac:dyDescent="0.2">
      <c r="B21" s="471"/>
      <c r="C21" s="344"/>
      <c r="D21" s="345"/>
      <c r="E21" s="345"/>
      <c r="F21" s="345"/>
      <c r="G21" s="345"/>
      <c r="H21" s="345"/>
      <c r="I21" s="345"/>
      <c r="J21" s="345"/>
      <c r="K21" s="345"/>
      <c r="L21" s="345"/>
      <c r="M21" s="346"/>
    </row>
    <row r="22" spans="2:13" ht="18" customHeight="1" x14ac:dyDescent="0.2">
      <c r="B22" s="471"/>
      <c r="C22" s="344"/>
      <c r="D22" s="345"/>
      <c r="E22" s="345"/>
      <c r="F22" s="345"/>
      <c r="G22" s="345"/>
      <c r="H22" s="345"/>
      <c r="I22" s="345"/>
      <c r="J22" s="345"/>
      <c r="K22" s="345"/>
      <c r="L22" s="345"/>
      <c r="M22" s="346"/>
    </row>
    <row r="23" spans="2:13" ht="18" customHeight="1" x14ac:dyDescent="0.2">
      <c r="B23" s="471"/>
      <c r="C23" s="344"/>
      <c r="D23" s="345"/>
      <c r="E23" s="345"/>
      <c r="F23" s="345"/>
      <c r="G23" s="345"/>
      <c r="H23" s="345"/>
      <c r="I23" s="345"/>
      <c r="J23" s="345"/>
      <c r="K23" s="345"/>
      <c r="L23" s="345"/>
      <c r="M23" s="346"/>
    </row>
    <row r="24" spans="2:13" ht="18" customHeight="1" x14ac:dyDescent="0.2">
      <c r="B24" s="471"/>
      <c r="C24" s="344"/>
      <c r="D24" s="345"/>
      <c r="E24" s="345"/>
      <c r="F24" s="345"/>
      <c r="G24" s="345"/>
      <c r="H24" s="345"/>
      <c r="I24" s="345"/>
      <c r="J24" s="345"/>
      <c r="K24" s="345"/>
      <c r="L24" s="345"/>
      <c r="M24" s="346"/>
    </row>
    <row r="25" spans="2:13" ht="18" customHeight="1" x14ac:dyDescent="0.2">
      <c r="B25" s="471"/>
      <c r="C25" s="344"/>
      <c r="D25" s="345"/>
      <c r="E25" s="345"/>
      <c r="F25" s="345"/>
      <c r="G25" s="345"/>
      <c r="H25" s="345"/>
      <c r="I25" s="345"/>
      <c r="J25" s="345"/>
      <c r="K25" s="345"/>
      <c r="L25" s="345"/>
      <c r="M25" s="346"/>
    </row>
    <row r="26" spans="2:13" ht="18" customHeight="1" x14ac:dyDescent="0.2">
      <c r="B26" s="471"/>
      <c r="C26" s="344"/>
      <c r="D26" s="345"/>
      <c r="E26" s="345"/>
      <c r="F26" s="345"/>
      <c r="G26" s="345"/>
      <c r="H26" s="345"/>
      <c r="I26" s="345"/>
      <c r="J26" s="345"/>
      <c r="K26" s="345"/>
      <c r="L26" s="345"/>
      <c r="M26" s="346"/>
    </row>
    <row r="27" spans="2:13" ht="18" customHeight="1" x14ac:dyDescent="0.2">
      <c r="B27" s="471"/>
      <c r="C27" s="344"/>
      <c r="D27" s="345"/>
      <c r="E27" s="345"/>
      <c r="F27" s="345"/>
      <c r="G27" s="345"/>
      <c r="H27" s="345"/>
      <c r="I27" s="345"/>
      <c r="J27" s="345"/>
      <c r="K27" s="345"/>
      <c r="L27" s="345"/>
      <c r="M27" s="346"/>
    </row>
    <row r="28" spans="2:13" ht="18" customHeight="1" x14ac:dyDescent="0.2">
      <c r="B28" s="471"/>
      <c r="C28" s="344"/>
      <c r="D28" s="345"/>
      <c r="E28" s="345"/>
      <c r="F28" s="345"/>
      <c r="G28" s="345"/>
      <c r="H28" s="345"/>
      <c r="I28" s="345"/>
      <c r="J28" s="345"/>
      <c r="K28" s="345"/>
      <c r="L28" s="345"/>
      <c r="M28" s="346"/>
    </row>
    <row r="29" spans="2:13" ht="18" customHeight="1" x14ac:dyDescent="0.2">
      <c r="B29" s="471"/>
      <c r="C29" s="344"/>
      <c r="D29" s="345"/>
      <c r="E29" s="345"/>
      <c r="F29" s="345"/>
      <c r="G29" s="345"/>
      <c r="H29" s="345"/>
      <c r="I29" s="345"/>
      <c r="J29" s="345"/>
      <c r="K29" s="345"/>
      <c r="L29" s="345"/>
      <c r="M29" s="346"/>
    </row>
    <row r="30" spans="2:13" ht="18" customHeight="1" x14ac:dyDescent="0.2">
      <c r="B30" s="471"/>
      <c r="C30" s="344"/>
      <c r="D30" s="345"/>
      <c r="E30" s="345"/>
      <c r="F30" s="345"/>
      <c r="G30" s="345"/>
      <c r="H30" s="345"/>
      <c r="I30" s="345"/>
      <c r="J30" s="345"/>
      <c r="K30" s="345"/>
      <c r="L30" s="345"/>
      <c r="M30" s="346"/>
    </row>
    <row r="31" spans="2:13" x14ac:dyDescent="0.2">
      <c r="B31" s="471"/>
      <c r="C31" s="344"/>
      <c r="D31" s="345"/>
      <c r="E31" s="345"/>
      <c r="F31" s="345"/>
      <c r="G31" s="345"/>
      <c r="H31" s="345"/>
      <c r="I31" s="345"/>
      <c r="J31" s="345"/>
      <c r="K31" s="345"/>
      <c r="L31" s="345"/>
      <c r="M31" s="346"/>
    </row>
    <row r="32" spans="2:13" x14ac:dyDescent="0.2">
      <c r="B32" s="471"/>
      <c r="C32" s="344"/>
      <c r="D32" s="345"/>
      <c r="E32" s="345"/>
      <c r="F32" s="345"/>
      <c r="G32" s="345"/>
      <c r="H32" s="345"/>
      <c r="I32" s="345"/>
      <c r="J32" s="345"/>
      <c r="K32" s="345"/>
      <c r="L32" s="345"/>
      <c r="M32" s="346"/>
    </row>
    <row r="33" spans="2:13" ht="18" customHeight="1" x14ac:dyDescent="0.2">
      <c r="B33" s="471"/>
      <c r="C33" s="344" t="s">
        <v>971</v>
      </c>
      <c r="D33" s="345"/>
      <c r="E33" s="345"/>
      <c r="F33" s="345"/>
      <c r="G33" s="345"/>
      <c r="H33" s="345"/>
      <c r="I33" s="345"/>
      <c r="J33" s="345"/>
      <c r="K33" s="345"/>
      <c r="L33" s="345"/>
      <c r="M33" s="346"/>
    </row>
    <row r="34" spans="2:13" ht="18" customHeight="1" x14ac:dyDescent="0.2">
      <c r="B34" s="471"/>
      <c r="C34" s="344"/>
      <c r="D34" s="345"/>
      <c r="E34" s="345"/>
      <c r="F34" s="345"/>
      <c r="G34" s="345"/>
      <c r="H34" s="345"/>
      <c r="I34" s="345"/>
      <c r="J34" s="345"/>
      <c r="K34" s="345"/>
      <c r="L34" s="345"/>
      <c r="M34" s="346"/>
    </row>
    <row r="35" spans="2:13" ht="18" customHeight="1" x14ac:dyDescent="0.2">
      <c r="B35" s="471"/>
      <c r="C35" s="344"/>
      <c r="D35" s="345"/>
      <c r="E35" s="345"/>
      <c r="F35" s="345"/>
      <c r="G35" s="345"/>
      <c r="H35" s="345"/>
      <c r="I35" s="345"/>
      <c r="J35" s="345"/>
      <c r="K35" s="345"/>
      <c r="L35" s="345"/>
      <c r="M35" s="346"/>
    </row>
    <row r="36" spans="2:13" ht="18" customHeight="1" x14ac:dyDescent="0.2">
      <c r="B36" s="471"/>
      <c r="C36" s="344"/>
      <c r="D36" s="345"/>
      <c r="E36" s="345"/>
      <c r="F36" s="345"/>
      <c r="G36" s="345"/>
      <c r="H36" s="345"/>
      <c r="I36" s="345"/>
      <c r="J36" s="345"/>
      <c r="K36" s="345"/>
      <c r="L36" s="345"/>
      <c r="M36" s="346"/>
    </row>
    <row r="37" spans="2:13" ht="18" customHeight="1" x14ac:dyDescent="0.2">
      <c r="B37" s="471"/>
      <c r="C37" s="344"/>
      <c r="D37" s="345"/>
      <c r="E37" s="345"/>
      <c r="F37" s="345"/>
      <c r="G37" s="345"/>
      <c r="H37" s="345"/>
      <c r="I37" s="345"/>
      <c r="J37" s="345"/>
      <c r="K37" s="345"/>
      <c r="L37" s="345"/>
      <c r="M37" s="346"/>
    </row>
    <row r="38" spans="2:13" ht="18" customHeight="1" x14ac:dyDescent="0.2">
      <c r="B38" s="471"/>
      <c r="C38" s="344"/>
      <c r="D38" s="345"/>
      <c r="E38" s="345"/>
      <c r="F38" s="345"/>
      <c r="G38" s="345"/>
      <c r="H38" s="345"/>
      <c r="I38" s="345"/>
      <c r="J38" s="345"/>
      <c r="K38" s="345"/>
      <c r="L38" s="345"/>
      <c r="M38" s="346"/>
    </row>
    <row r="39" spans="2:13" ht="18" customHeight="1" x14ac:dyDescent="0.2">
      <c r="B39" s="471"/>
      <c r="C39" s="344"/>
      <c r="D39" s="345"/>
      <c r="E39" s="345"/>
      <c r="F39" s="345"/>
      <c r="G39" s="345"/>
      <c r="H39" s="345"/>
      <c r="I39" s="345"/>
      <c r="J39" s="345"/>
      <c r="K39" s="345"/>
      <c r="L39" s="345"/>
      <c r="M39" s="346"/>
    </row>
    <row r="40" spans="2:13" ht="18" customHeight="1" x14ac:dyDescent="0.2">
      <c r="B40" s="471"/>
      <c r="C40" s="344"/>
      <c r="D40" s="345"/>
      <c r="E40" s="345"/>
      <c r="F40" s="345"/>
      <c r="G40" s="345"/>
      <c r="H40" s="345"/>
      <c r="I40" s="345"/>
      <c r="J40" s="345"/>
      <c r="K40" s="345"/>
      <c r="L40" s="345"/>
      <c r="M40" s="346"/>
    </row>
    <row r="41" spans="2:13" ht="18" customHeight="1" x14ac:dyDescent="0.2">
      <c r="B41" s="471"/>
      <c r="C41" s="344"/>
      <c r="D41" s="345"/>
      <c r="E41" s="345"/>
      <c r="F41" s="345"/>
      <c r="G41" s="345"/>
      <c r="H41" s="345"/>
      <c r="I41" s="345"/>
      <c r="J41" s="345"/>
      <c r="K41" s="345"/>
      <c r="L41" s="345"/>
      <c r="M41" s="346"/>
    </row>
    <row r="42" spans="2:13" ht="18" customHeight="1" x14ac:dyDescent="0.2">
      <c r="B42" s="471"/>
      <c r="C42" s="344"/>
      <c r="D42" s="345"/>
      <c r="E42" s="345"/>
      <c r="F42" s="345"/>
      <c r="G42" s="345"/>
      <c r="H42" s="345"/>
      <c r="I42" s="345"/>
      <c r="J42" s="345"/>
      <c r="K42" s="345"/>
      <c r="L42" s="345"/>
      <c r="M42" s="346"/>
    </row>
    <row r="43" spans="2:13" ht="18" customHeight="1" x14ac:dyDescent="0.2">
      <c r="B43" s="471"/>
      <c r="C43" s="344"/>
      <c r="D43" s="345"/>
      <c r="E43" s="345"/>
      <c r="F43" s="345"/>
      <c r="G43" s="345"/>
      <c r="H43" s="345"/>
      <c r="I43" s="345"/>
      <c r="J43" s="345"/>
      <c r="K43" s="345"/>
      <c r="L43" s="345"/>
      <c r="M43" s="346"/>
    </row>
    <row r="44" spans="2:13" ht="18" customHeight="1" x14ac:dyDescent="0.2">
      <c r="B44" s="471"/>
      <c r="C44" s="344"/>
      <c r="D44" s="345"/>
      <c r="E44" s="345"/>
      <c r="F44" s="345"/>
      <c r="G44" s="345"/>
      <c r="H44" s="345"/>
      <c r="I44" s="345"/>
      <c r="J44" s="345"/>
      <c r="K44" s="345"/>
      <c r="L44" s="345"/>
      <c r="M44" s="346"/>
    </row>
    <row r="45" spans="2:13" ht="18" customHeight="1" x14ac:dyDescent="0.2">
      <c r="B45" s="471"/>
      <c r="C45" s="344"/>
      <c r="D45" s="345"/>
      <c r="E45" s="345"/>
      <c r="F45" s="345"/>
      <c r="G45" s="345"/>
      <c r="H45" s="345"/>
      <c r="I45" s="345"/>
      <c r="J45" s="345"/>
      <c r="K45" s="345"/>
      <c r="L45" s="345"/>
      <c r="M45" s="346"/>
    </row>
    <row r="46" spans="2:13" ht="18" customHeight="1" x14ac:dyDescent="0.2">
      <c r="B46" s="471"/>
      <c r="C46" s="344"/>
      <c r="D46" s="345"/>
      <c r="E46" s="345"/>
      <c r="F46" s="345"/>
      <c r="G46" s="345"/>
      <c r="H46" s="345"/>
      <c r="I46" s="345"/>
      <c r="J46" s="345"/>
      <c r="K46" s="345"/>
      <c r="L46" s="345"/>
      <c r="M46" s="346"/>
    </row>
    <row r="47" spans="2:13" ht="18" customHeight="1" x14ac:dyDescent="0.2">
      <c r="B47" s="471"/>
      <c r="C47" s="344"/>
      <c r="D47" s="345"/>
      <c r="E47" s="345"/>
      <c r="F47" s="345"/>
      <c r="G47" s="345"/>
      <c r="H47" s="345"/>
      <c r="I47" s="345"/>
      <c r="J47" s="345"/>
      <c r="K47" s="345"/>
      <c r="L47" s="345"/>
      <c r="M47" s="346"/>
    </row>
    <row r="48" spans="2:13" ht="18" customHeight="1" x14ac:dyDescent="0.2">
      <c r="B48" s="471"/>
      <c r="C48" s="347"/>
      <c r="D48" s="348"/>
      <c r="E48" s="348"/>
      <c r="F48" s="348"/>
      <c r="G48" s="348"/>
      <c r="H48" s="348"/>
      <c r="I48" s="348"/>
      <c r="J48" s="348"/>
      <c r="K48" s="348"/>
      <c r="L48" s="348"/>
      <c r="M48" s="349"/>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8">
    <mergeCell ref="C33:M48"/>
    <mergeCell ref="B8:B48"/>
    <mergeCell ref="C2:M2"/>
    <mergeCell ref="N2:O6"/>
    <mergeCell ref="C4:M4"/>
    <mergeCell ref="C5:M5"/>
    <mergeCell ref="C6:M6"/>
    <mergeCell ref="C8:M32"/>
  </mergeCells>
  <phoneticPr fontId="24" type="noConversion"/>
  <pageMargins left="0.7" right="0.7" top="0.75" bottom="0.75" header="0.3" footer="0.3"/>
  <pageSetup paperSize="9" orientation="portrait" horizontalDpi="1200"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16F8-932D-4968-820C-C9B7A8F94DAD}">
  <sheetPr codeName="Sheet98"/>
  <dimension ref="B2:O28"/>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50" t="s">
        <v>972</v>
      </c>
      <c r="D2" s="350"/>
      <c r="E2" s="351"/>
      <c r="F2" s="350"/>
      <c r="G2" s="350"/>
      <c r="H2" s="350"/>
      <c r="I2" s="350"/>
      <c r="J2" s="350"/>
      <c r="K2" s="350"/>
      <c r="L2" s="350"/>
      <c r="M2" s="350"/>
      <c r="N2" s="352"/>
      <c r="O2" s="352"/>
    </row>
    <row r="3" spans="2:15" x14ac:dyDescent="0.2">
      <c r="C3" s="3"/>
      <c r="D3" s="3"/>
      <c r="E3" s="3"/>
      <c r="F3" s="3"/>
      <c r="G3" s="3"/>
      <c r="H3" s="3"/>
      <c r="I3" s="3"/>
      <c r="J3" s="3"/>
      <c r="K3" s="3"/>
      <c r="L3" s="3"/>
      <c r="M3" s="3"/>
      <c r="N3" s="352"/>
      <c r="O3" s="352"/>
    </row>
    <row r="4" spans="2:15" ht="18" customHeight="1" x14ac:dyDescent="0.2">
      <c r="B4" s="1" t="s">
        <v>0</v>
      </c>
      <c r="C4" s="353" t="s">
        <v>67</v>
      </c>
      <c r="D4" s="353"/>
      <c r="E4" s="354"/>
      <c r="F4" s="353"/>
      <c r="G4" s="353"/>
      <c r="H4" s="353"/>
      <c r="I4" s="353"/>
      <c r="J4" s="353"/>
      <c r="K4" s="353"/>
      <c r="L4" s="353"/>
      <c r="M4" s="353"/>
      <c r="N4" s="352"/>
      <c r="O4" s="352"/>
    </row>
    <row r="5" spans="2:15" ht="18" customHeight="1" x14ac:dyDescent="0.2">
      <c r="B5" s="1" t="s">
        <v>1</v>
      </c>
      <c r="C5" s="350"/>
      <c r="D5" s="350"/>
      <c r="E5" s="351"/>
      <c r="F5" s="350"/>
      <c r="G5" s="350"/>
      <c r="H5" s="350"/>
      <c r="I5" s="350"/>
      <c r="J5" s="350"/>
      <c r="K5" s="350"/>
      <c r="L5" s="350"/>
      <c r="M5" s="350"/>
      <c r="N5" s="352"/>
      <c r="O5" s="352"/>
    </row>
    <row r="6" spans="2:15" ht="18" customHeight="1" x14ac:dyDescent="0.2">
      <c r="B6" s="1" t="s">
        <v>2</v>
      </c>
      <c r="C6" s="350" t="s">
        <v>973</v>
      </c>
      <c r="D6" s="350"/>
      <c r="E6" s="351"/>
      <c r="F6" s="350"/>
      <c r="G6" s="350"/>
      <c r="H6" s="350"/>
      <c r="I6" s="350"/>
      <c r="J6" s="350"/>
      <c r="K6" s="350"/>
      <c r="L6" s="350"/>
      <c r="M6" s="350"/>
      <c r="N6" s="352"/>
      <c r="O6" s="352"/>
    </row>
    <row r="8" spans="2:15" ht="18" customHeight="1" x14ac:dyDescent="0.2">
      <c r="B8" s="338" t="s">
        <v>3</v>
      </c>
      <c r="C8" s="341" t="s">
        <v>975</v>
      </c>
      <c r="D8" s="342"/>
      <c r="E8" s="342"/>
      <c r="F8" s="342"/>
      <c r="G8" s="342"/>
      <c r="H8" s="342"/>
      <c r="I8" s="342"/>
      <c r="J8" s="342"/>
      <c r="K8" s="342"/>
      <c r="L8" s="342"/>
      <c r="M8" s="343"/>
    </row>
    <row r="9" spans="2:15" ht="18" customHeight="1" x14ac:dyDescent="0.2">
      <c r="B9" s="339"/>
      <c r="C9" s="344"/>
      <c r="D9" s="345"/>
      <c r="E9" s="345"/>
      <c r="F9" s="345"/>
      <c r="G9" s="345"/>
      <c r="H9" s="345"/>
      <c r="I9" s="345"/>
      <c r="J9" s="345"/>
      <c r="K9" s="345"/>
      <c r="L9" s="345"/>
      <c r="M9" s="346"/>
    </row>
    <row r="10" spans="2:15" ht="18" customHeight="1" x14ac:dyDescent="0.2">
      <c r="B10" s="339"/>
      <c r="C10" s="344"/>
      <c r="D10" s="345"/>
      <c r="E10" s="345"/>
      <c r="F10" s="345"/>
      <c r="G10" s="345"/>
      <c r="H10" s="345"/>
      <c r="I10" s="345"/>
      <c r="J10" s="345"/>
      <c r="K10" s="345"/>
      <c r="L10" s="345"/>
      <c r="M10" s="346"/>
    </row>
    <row r="11" spans="2:15" ht="18" customHeight="1" x14ac:dyDescent="0.2">
      <c r="B11" s="339"/>
      <c r="C11" s="344"/>
      <c r="D11" s="345"/>
      <c r="E11" s="345"/>
      <c r="F11" s="345"/>
      <c r="G11" s="345"/>
      <c r="H11" s="345"/>
      <c r="I11" s="345"/>
      <c r="J11" s="345"/>
      <c r="K11" s="345"/>
      <c r="L11" s="345"/>
      <c r="M11" s="346"/>
    </row>
    <row r="12" spans="2:15" ht="18" customHeight="1" x14ac:dyDescent="0.2">
      <c r="B12" s="339"/>
      <c r="C12" s="344"/>
      <c r="D12" s="345"/>
      <c r="E12" s="345"/>
      <c r="F12" s="345"/>
      <c r="G12" s="345"/>
      <c r="H12" s="345"/>
      <c r="I12" s="345"/>
      <c r="J12" s="345"/>
      <c r="K12" s="345"/>
      <c r="L12" s="345"/>
      <c r="M12" s="346"/>
    </row>
    <row r="13" spans="2:15" ht="18" customHeight="1" x14ac:dyDescent="0.2">
      <c r="B13" s="339"/>
      <c r="C13" s="344"/>
      <c r="D13" s="345"/>
      <c r="E13" s="345"/>
      <c r="F13" s="345"/>
      <c r="G13" s="345"/>
      <c r="H13" s="345"/>
      <c r="I13" s="345"/>
      <c r="J13" s="345"/>
      <c r="K13" s="345"/>
      <c r="L13" s="345"/>
      <c r="M13" s="346"/>
    </row>
    <row r="14" spans="2:15" ht="18" customHeight="1" x14ac:dyDescent="0.2">
      <c r="B14" s="339"/>
      <c r="C14" s="344"/>
      <c r="D14" s="345"/>
      <c r="E14" s="345"/>
      <c r="F14" s="345"/>
      <c r="G14" s="345"/>
      <c r="H14" s="345"/>
      <c r="I14" s="345"/>
      <c r="J14" s="345"/>
      <c r="K14" s="345"/>
      <c r="L14" s="345"/>
      <c r="M14" s="346"/>
    </row>
    <row r="15" spans="2:15" ht="18" customHeight="1" x14ac:dyDescent="0.2">
      <c r="B15" s="339"/>
      <c r="C15" s="344"/>
      <c r="D15" s="345"/>
      <c r="E15" s="345"/>
      <c r="F15" s="345"/>
      <c r="G15" s="345"/>
      <c r="H15" s="345"/>
      <c r="I15" s="345"/>
      <c r="J15" s="345"/>
      <c r="K15" s="345"/>
      <c r="L15" s="345"/>
      <c r="M15" s="346"/>
    </row>
    <row r="16" spans="2:15" x14ac:dyDescent="0.2">
      <c r="B16" s="340"/>
      <c r="C16" s="347"/>
      <c r="D16" s="348"/>
      <c r="E16" s="348"/>
      <c r="F16" s="348"/>
      <c r="G16" s="348"/>
      <c r="H16" s="348"/>
      <c r="I16" s="348"/>
      <c r="J16" s="348"/>
      <c r="K16" s="348"/>
      <c r="L16" s="348"/>
      <c r="M16" s="349"/>
    </row>
    <row r="17" spans="2:2" ht="18" customHeight="1" x14ac:dyDescent="0.2"/>
    <row r="18" spans="2:2" ht="18" customHeight="1" x14ac:dyDescent="0.2">
      <c r="B18" s="2" t="s">
        <v>974</v>
      </c>
    </row>
    <row r="19" spans="2:2" ht="18" customHeight="1" x14ac:dyDescent="0.2"/>
    <row r="20" spans="2:2" ht="18" customHeight="1" x14ac:dyDescent="0.2"/>
    <row r="21" spans="2:2" ht="18" customHeight="1" x14ac:dyDescent="0.2"/>
    <row r="22" spans="2:2" ht="18" customHeight="1" x14ac:dyDescent="0.2"/>
    <row r="23" spans="2:2" ht="18" customHeight="1" x14ac:dyDescent="0.2"/>
    <row r="24" spans="2:2" ht="18" customHeight="1" x14ac:dyDescent="0.2"/>
    <row r="25" spans="2:2" ht="18" customHeight="1" x14ac:dyDescent="0.2"/>
    <row r="26" spans="2:2" ht="18" customHeight="1" x14ac:dyDescent="0.2"/>
    <row r="27" spans="2:2" ht="18" customHeight="1" x14ac:dyDescent="0.2"/>
    <row r="28" spans="2:2" ht="18" customHeight="1" x14ac:dyDescent="0.2"/>
  </sheetData>
  <mergeCells count="7">
    <mergeCell ref="B8:B16"/>
    <mergeCell ref="C8:M16"/>
    <mergeCell ref="C2:M2"/>
    <mergeCell ref="N2:O6"/>
    <mergeCell ref="C4:M4"/>
    <mergeCell ref="C5:M5"/>
    <mergeCell ref="C6:M6"/>
  </mergeCells>
  <phoneticPr fontId="24"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128</vt:i4>
      </vt:variant>
    </vt:vector>
  </HeadingPairs>
  <TitlesOfParts>
    <vt:vector size="128" baseType="lpstr">
      <vt:lpstr>临时</vt: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lpstr>#137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2024-07-16T09:22:54Z</dcterms:modified>
</cp:coreProperties>
</file>