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7178E31C-A5D6-4146-8415-AEA48E584D66}" xr6:coauthVersionLast="47" xr6:coauthVersionMax="47" xr10:uidLastSave="{00000000-0000-0000-0000-000000000000}"/>
  <bookViews>
    <workbookView xWindow="-120" yWindow="-120" windowWidth="29040" windowHeight="15720" tabRatio="726" firstSheet="108" activeTab="128"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 name="#138" sheetId="138" r:id="rId129"/>
  </sheets>
  <definedNames>
    <definedName name="_xlnm._FilterDatabase" localSheetId="3" hidden="1">汇总!$A$1:$J$125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32" i="137" l="1"/>
  <c r="G25"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<sst xmlns="http://schemas.openxmlformats.org/spreadsheetml/2006/main" count="3061" uniqueCount="1459">
  <si>
    <t>主送</t>
  </si>
  <si>
    <t>抄送</t>
  </si>
  <si>
    <t>邮件主题</t>
  </si>
  <si>
    <t>邮件内容</t>
  </si>
  <si>
    <t>触发条件</t>
    <phoneticPr fontId="25" type="noConversion"/>
  </si>
  <si>
    <t>销售订单，完成出库。</t>
    <phoneticPr fontId="25" type="noConversion"/>
  </si>
  <si>
    <t>行号</t>
  </si>
  <si>
    <t>物料</t>
  </si>
  <si>
    <t>订单数量</t>
  </si>
  <si>
    <t>未清数量</t>
  </si>
  <si>
    <t>I0006-*********</t>
  </si>
  <si>
    <r>
      <t>销售订单中客户的</t>
    </r>
    <r>
      <rPr>
        <sz val="9"/>
        <color rgb="FFFF0000"/>
        <rFont val="微软雅黑"/>
        <family val="2"/>
        <charset val="134"/>
      </rPr>
      <t>销售负责人</t>
    </r>
    <phoneticPr fontId="25" type="noConversion"/>
  </si>
  <si>
    <t xml:space="preserve">
谢谢！
Portfolio Cloud™
Etoonpack</t>
    <phoneticPr fontId="25" type="noConversion"/>
  </si>
  <si>
    <t>#</t>
    <phoneticPr fontId="33" type="noConversion"/>
  </si>
  <si>
    <t>收件人/抄送</t>
    <phoneticPr fontId="33" type="noConversion"/>
  </si>
  <si>
    <t>销售订单，完成出库</t>
    <phoneticPr fontId="33" type="noConversion"/>
  </si>
  <si>
    <t>销售订单 (客户自运)，生成运单后，客服取消运单</t>
    <phoneticPr fontId="33" type="noConversion"/>
  </si>
  <si>
    <t>销售订单 (快递运输)，生成运单后，仓库主管取消运单</t>
    <phoneticPr fontId="33" type="noConversion"/>
  </si>
  <si>
    <t>客服、调度</t>
    <phoneticPr fontId="33" type="noConversion"/>
  </si>
  <si>
    <t>客服</t>
    <phoneticPr fontId="33" type="noConversion"/>
  </si>
  <si>
    <t>下游客服</t>
    <phoneticPr fontId="33" type="noConversion"/>
  </si>
  <si>
    <t>销售订单 (物流运输)，调度下达供应计划后，客服取消订单</t>
    <phoneticPr fontId="33" type="noConversion"/>
  </si>
  <si>
    <t>调度主管</t>
    <phoneticPr fontId="25" type="noConversion"/>
  </si>
  <si>
    <t>仓库主管</t>
    <phoneticPr fontId="25" type="noConversion"/>
  </si>
  <si>
    <t>已交货数量</t>
    <phoneticPr fontId="25" type="noConversion"/>
  </si>
  <si>
    <t>计划装车数量</t>
    <phoneticPr fontId="25" type="noConversion"/>
  </si>
  <si>
    <t>实际装车数量</t>
    <phoneticPr fontId="25" type="noConversion"/>
  </si>
  <si>
    <t>备注</t>
    <phoneticPr fontId="25" type="noConversion"/>
  </si>
  <si>
    <t>***</t>
    <phoneticPr fontId="25" type="noConversion"/>
  </si>
  <si>
    <r>
      <t>销售订单 (物流运输)，调度</t>
    </r>
    <r>
      <rPr>
        <sz val="9"/>
        <color rgb="FFFF0000"/>
        <rFont val="微软雅黑"/>
        <family val="2"/>
        <charset val="134"/>
      </rPr>
      <t>下达供应计划后，客服取消订单</t>
    </r>
    <phoneticPr fontId="25" type="noConversion"/>
  </si>
  <si>
    <t>物流运单已取消！客户[客户代码-名称]，供应计划[编号]/运单[编号]</t>
    <phoneticPr fontId="25" type="noConversion"/>
  </si>
  <si>
    <t xml:space="preserve">
运单取消后，需要调度负责人重新下达供应计划，或由客服负责人取消销售订单！
谢谢！
Portfolio Cloud™
Etoonpack</t>
    <phoneticPr fontId="25"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</si>
  <si>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5"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</si>
  <si>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5"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</si>
  <si>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5" type="noConversion"/>
  </si>
  <si>
    <t>原始单据类型</t>
    <phoneticPr fontId="25" type="noConversion"/>
  </si>
  <si>
    <t>销售订单</t>
    <phoneticPr fontId="25" type="noConversion"/>
  </si>
  <si>
    <t>原始单据编号</t>
    <phoneticPr fontId="25"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</si>
  <si>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5"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</si>
  <si>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5" type="noConversion"/>
  </si>
  <si>
    <t>退货通知数量</t>
    <phoneticPr fontId="25" type="noConversion"/>
  </si>
  <si>
    <t>客户退货 (物流运输)，调度下达回收计划后，客服取消客户退货通知</t>
    <phoneticPr fontId="33" type="noConversion"/>
  </si>
  <si>
    <t>调度</t>
    <phoneticPr fontId="33" type="noConversion"/>
  </si>
  <si>
    <t>客户退货 (物流运输)，调度下达回收计划后，客服取消客户退货通知</t>
    <phoneticPr fontId="25" type="noConversion"/>
  </si>
  <si>
    <t>客户退货通知已取消！客户[客户代码-名称]，客户退货通知[编号]/回收计划[编号]</t>
    <phoneticPr fontId="25" type="noConversion"/>
  </si>
  <si>
    <t>销售订单已取消！客户[客户代码-名称]，销售订单[编号]/供应计划[编号]</t>
    <phoneticPr fontId="25"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</si>
  <si>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5" type="noConversion"/>
  </si>
  <si>
    <t>回收问询，物流填写司机信息。</t>
    <phoneticPr fontId="25" type="noConversion"/>
  </si>
  <si>
    <t>下游客服</t>
    <phoneticPr fontId="25" type="noConversion"/>
  </si>
  <si>
    <t>物料(组)</t>
    <phoneticPr fontId="25" type="noConversion"/>
  </si>
  <si>
    <t>回收问询，调度下达回收计划后，下游客服取消回收问询</t>
    <phoneticPr fontId="33" type="noConversion"/>
  </si>
  <si>
    <t>回收计划数量</t>
    <phoneticPr fontId="25" type="noConversion"/>
  </si>
  <si>
    <t>下游客服、调度</t>
    <phoneticPr fontId="33" type="noConversion"/>
  </si>
  <si>
    <r>
      <t>回收问询，生成运单后，</t>
    </r>
    <r>
      <rPr>
        <sz val="9"/>
        <color rgb="FFFF0000"/>
        <rFont val="微软雅黑"/>
        <family val="2"/>
        <charset val="134"/>
      </rPr>
      <t>物流</t>
    </r>
    <r>
      <rPr>
        <sz val="9"/>
        <color theme="1"/>
        <rFont val="微软雅黑"/>
        <family val="2"/>
        <charset val="134"/>
      </rPr>
      <t>取消运单。</t>
    </r>
    <phoneticPr fontId="25" type="noConversion"/>
  </si>
  <si>
    <t>物流运单已取消！客户[客户代码-名称]，回收计划[编号]/运单[编号]</t>
    <phoneticPr fontId="25" type="noConversion"/>
  </si>
  <si>
    <t>回收问询</t>
    <phoneticPr fontId="25" type="noConversion"/>
  </si>
  <si>
    <t xml:space="preserve">
运单取消后，需要调度负责人重新下达回收计划，或由客服取消回收问询！
谢谢！
Portfolio Cloud™
Etoonpack</t>
    <phoneticPr fontId="25" type="noConversion"/>
  </si>
  <si>
    <t>调拨申请 (物流运输)，调度取消调拨申请</t>
    <phoneticPr fontId="33" type="noConversion"/>
  </si>
  <si>
    <t>调拨申请 (物流运输)，调度取消调拨申请。</t>
    <phoneticPr fontId="25"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</si>
  <si>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5"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</si>
  <si>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5" type="noConversion"/>
  </si>
  <si>
    <t>调拨申请数量</t>
    <phoneticPr fontId="25"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</si>
  <si>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5"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</si>
  <si>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5" type="noConversion"/>
  </si>
  <si>
    <t>调拨申请</t>
    <phoneticPr fontId="25" type="noConversion"/>
  </si>
  <si>
    <t>物流运单已取消！发货地点[地点代码-名称]，供应计划[编号]/运单[编号]</t>
    <phoneticPr fontId="25"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</si>
  <si>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5" type="noConversion"/>
  </si>
  <si>
    <t>销售负责人</t>
    <phoneticPr fontId="25" type="noConversion"/>
  </si>
  <si>
    <t>销售负责人</t>
    <phoneticPr fontId="25" type="noConversion"/>
  </si>
  <si>
    <t>职责列表中全部员工(销售负责人除外)</t>
    <phoneticPr fontId="25" type="noConversion"/>
  </si>
  <si>
    <t>新增客户：[客户代码]-[客户名称]</t>
    <phoneticPr fontId="25" type="noConversion"/>
  </si>
  <si>
    <t>相关方角色</t>
    <phoneticPr fontId="25" type="noConversion"/>
  </si>
  <si>
    <t>员工</t>
    <phoneticPr fontId="25" type="noConversion"/>
  </si>
  <si>
    <t>E0087-邓玉青</t>
    <phoneticPr fontId="25" type="noConversion"/>
  </si>
  <si>
    <t>项目团队成员</t>
    <phoneticPr fontId="25" type="noConversion"/>
  </si>
  <si>
    <t>E0081-张三</t>
    <phoneticPr fontId="25" type="noConversion"/>
  </si>
  <si>
    <t>客服负责人</t>
    <phoneticPr fontId="25" type="noConversion"/>
  </si>
  <si>
    <t>职责列表中全部员工(客服负责人除外)</t>
    <phoneticPr fontId="25" type="noConversion"/>
  </si>
  <si>
    <t>下游客服负责人</t>
    <phoneticPr fontId="25" type="noConversion"/>
  </si>
  <si>
    <t>合作伙伴信息变更 (职责)</t>
    <phoneticPr fontId="25" type="noConversion"/>
  </si>
  <si>
    <t>职责列表全体员工</t>
    <phoneticPr fontId="25" type="noConversion"/>
  </si>
  <si>
    <t>合作伙伴信息变更 (职责)</t>
    <phoneticPr fontId="25" type="noConversion"/>
  </si>
  <si>
    <t>职责列表中全部员工</t>
    <phoneticPr fontId="25" type="noConversion"/>
  </si>
  <si>
    <t>合作伙伴职责变更：[合作伙伴代码]-[合作伙伴名称]</t>
    <phoneticPr fontId="25" type="noConversion"/>
  </si>
  <si>
    <t>职责列表 - 变更前 (After)：</t>
    <phoneticPr fontId="25"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</si>
  <si>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5" type="noConversion"/>
  </si>
  <si>
    <t>合作伙伴信息变更 (合作伙伴名称、或社会统一信用代码、或银行名称、或银行账号)</t>
    <phoneticPr fontId="25" type="noConversion"/>
  </si>
  <si>
    <t>合作伙伴关键信息变更：[合作伙伴代码]-[合作伙伴名称]</t>
    <phoneticPr fontId="25"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</si>
  <si>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5" type="noConversion"/>
  </si>
  <si>
    <t>字段名称</t>
    <phoneticPr fontId="25" type="noConversion"/>
  </si>
  <si>
    <t>变更前 (Before)</t>
    <phoneticPr fontId="25" type="noConversion"/>
  </si>
  <si>
    <t>变更后 (After)</t>
    <phoneticPr fontId="25" type="noConversion"/>
  </si>
  <si>
    <t>合作伙伴名称</t>
    <phoneticPr fontId="25" type="noConversion"/>
  </si>
  <si>
    <t>AAAAAAA</t>
    <phoneticPr fontId="25" type="noConversion"/>
  </si>
  <si>
    <t>AAAAAAA(BB)</t>
    <phoneticPr fontId="25" type="noConversion"/>
  </si>
  <si>
    <t>社会统一信用代码</t>
    <phoneticPr fontId="25" type="noConversion"/>
  </si>
  <si>
    <t>A999999</t>
    <phoneticPr fontId="25" type="noConversion"/>
  </si>
  <si>
    <t>A11111111</t>
    <phoneticPr fontId="25" type="noConversion"/>
  </si>
  <si>
    <t>银行名称</t>
    <phoneticPr fontId="25" type="noConversion"/>
  </si>
  <si>
    <t>A</t>
    <phoneticPr fontId="25" type="noConversion"/>
  </si>
  <si>
    <t>B</t>
    <phoneticPr fontId="25" type="noConversion"/>
  </si>
  <si>
    <t>银行账号</t>
    <phoneticPr fontId="25" type="noConversion"/>
  </si>
  <si>
    <t>采购负责人</t>
    <phoneticPr fontId="25" type="noConversion"/>
  </si>
  <si>
    <t>职责列表中全部员工(采购负责人除外)</t>
    <phoneticPr fontId="25" type="noConversion"/>
  </si>
  <si>
    <t>新增供应商：[供应商代码]-[供应商名称]</t>
    <phoneticPr fontId="25" type="noConversion"/>
  </si>
  <si>
    <t>调拨申请 (快递运输)，生成运单，仓库主管取消运单</t>
    <phoneticPr fontId="33" type="noConversion"/>
  </si>
  <si>
    <t>调拨申请 (快递运输)，生成运单，仓库主管取消运单。</t>
    <phoneticPr fontId="25" type="noConversion"/>
  </si>
  <si>
    <t>调拨申请 (物流运输)，生成运单，物流取消运单。</t>
    <phoneticPr fontId="25" type="noConversion"/>
  </si>
  <si>
    <t>销售订单 (物流运输)，物流主管通知供应商后，物流供应商取消发运通知</t>
  </si>
  <si>
    <t>字段名称</t>
    <phoneticPr fontId="25" type="noConversion"/>
  </si>
  <si>
    <t>变更前</t>
    <phoneticPr fontId="25" type="noConversion"/>
  </si>
  <si>
    <t>变更后</t>
    <phoneticPr fontId="25" type="noConversion"/>
  </si>
  <si>
    <t>计划装车日期</t>
    <phoneticPr fontId="25" type="noConversion"/>
  </si>
  <si>
    <t>提货司机姓名</t>
    <phoneticPr fontId="25" type="noConversion"/>
  </si>
  <si>
    <t>提货车牌编号</t>
    <phoneticPr fontId="25" type="noConversion"/>
  </si>
  <si>
    <t>司机身份证号</t>
    <phoneticPr fontId="25" type="noConversion"/>
  </si>
  <si>
    <t>司机手机号码</t>
    <phoneticPr fontId="25"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</si>
  <si>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5" type="noConversion"/>
  </si>
  <si>
    <t>职责列表全体员工及其他</t>
    <phoneticPr fontId="25" type="noConversion"/>
  </si>
  <si>
    <t>下游客服</t>
    <phoneticPr fontId="25"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</si>
  <si>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</si>
  <si>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</si>
  <si>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</si>
  <si>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</si>
  <si>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</si>
  <si>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</si>
  <si>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</si>
  <si>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</si>
  <si>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</si>
  <si>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</si>
  <si>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</si>
  <si>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</si>
  <si>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</si>
  <si>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5" type="noConversion"/>
  </si>
  <si>
    <t>物流主管</t>
    <phoneticPr fontId="25" type="noConversion"/>
  </si>
  <si>
    <t>物流承运商取消发运通知！客户[客户代码-名称]，供应计划[编号]/发运通知[编号]</t>
    <phoneticPr fontId="25"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</si>
  <si>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</si>
  <si>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5" type="noConversion"/>
  </si>
  <si>
    <t>原始单据编号</t>
    <phoneticPr fontId="25" type="noConversion"/>
  </si>
  <si>
    <t>计划数量</t>
    <phoneticPr fontId="25" type="noConversion"/>
  </si>
  <si>
    <t>销售订单</t>
    <phoneticPr fontId="25" type="noConversion"/>
  </si>
  <si>
    <t xml:space="preserve">
发运通知取消后，需要物流负责人联系供应商确认原因，并重新下达供应计划/通知！
谢谢！
Portfolio Cloud™
Etoonpack</t>
    <phoneticPr fontId="25" type="noConversion"/>
  </si>
  <si>
    <t>调拨申请 (物流运输)，物流通知供应商后，供应商取消发运通知 (用供应商账号)</t>
    <phoneticPr fontId="25"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</si>
  <si>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</si>
  <si>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5" type="noConversion"/>
  </si>
  <si>
    <t>物流运单已取消！发货地点[地点代码-名称]，供应计划[编号]/运单[编号]</t>
  </si>
  <si>
    <t>调拨申请已取消！发货地点[地点代码-名称]，供应计划[编号]</t>
  </si>
  <si>
    <t xml:space="preserve">
谢谢！
Portfolio Cloud™
Etoonpack</t>
    <phoneticPr fontId="25" type="noConversion"/>
  </si>
  <si>
    <t>提货车型组</t>
  </si>
  <si>
    <t>销售订单 (物流运输)，生成运单后，物流供应商/物流主管取消运单</t>
    <phoneticPr fontId="25" type="noConversion"/>
  </si>
  <si>
    <t>回收问询，物流供应商/物流主管填写司机信息</t>
    <phoneticPr fontId="25" type="noConversion"/>
  </si>
  <si>
    <t>回收问询，生成运单后，物流供应商/物流主管取消运单</t>
    <phoneticPr fontId="25" type="noConversion"/>
  </si>
  <si>
    <t>调拨申请 (物流运输)，物流主管通知供应商后，物流供应商取消发运通知</t>
    <phoneticPr fontId="25" type="noConversion"/>
  </si>
  <si>
    <t>调拨申请 (物流运输)，生成运单，物流供应商/物流主管取消运单</t>
    <phoneticPr fontId="25" type="noConversion"/>
  </si>
  <si>
    <t>调度</t>
    <phoneticPr fontId="25" type="noConversion"/>
  </si>
  <si>
    <t>触发条件</t>
    <phoneticPr fontId="25" type="noConversion"/>
  </si>
  <si>
    <t>客户退货已入库！客户[客户代码-名称]，客户退货通知[编号]</t>
    <phoneticPr fontId="25" type="noConversion"/>
  </si>
  <si>
    <t>收货数量</t>
    <phoneticPr fontId="25"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</si>
  <si>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5" type="noConversion"/>
  </si>
  <si>
    <t>PDA 完成收货</t>
    <phoneticPr fontId="25" type="noConversion"/>
  </si>
  <si>
    <t>客户退货 (物流运输/快递运输)，回收入库</t>
    <phoneticPr fontId="25" type="noConversion"/>
  </si>
  <si>
    <t>客户退货 (物流运输/快递运输)，已回收入库</t>
    <phoneticPr fontId="25" type="noConversion"/>
  </si>
  <si>
    <t>合作伙伴信息变更 (合作伙伴名称、或社会统一信用代码、或银行信息添加行)</t>
    <phoneticPr fontId="25" type="noConversion"/>
  </si>
  <si>
    <t>销售报价：客户已确认</t>
    <phoneticPr fontId="25" type="noConversion"/>
  </si>
  <si>
    <t>销售报价：有效期变更</t>
    <phoneticPr fontId="25" type="noConversion"/>
  </si>
  <si>
    <t>触发条件</t>
    <phoneticPr fontId="25" type="noConversion"/>
  </si>
  <si>
    <t>销售报价，客户已确认</t>
    <phoneticPr fontId="25" type="noConversion"/>
  </si>
  <si>
    <t>廖玲（liaoling@etoonpack.com）</t>
    <phoneticPr fontId="25" type="noConversion"/>
  </si>
  <si>
    <t>销售报价[编号]，客户已确认！</t>
    <phoneticPr fontId="25"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</si>
  <si>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5" type="noConversion"/>
  </si>
  <si>
    <t xml:space="preserve">
谢谢！
Portfolio Cloud™
Etoonpack</t>
    <phoneticPr fontId="25" type="noConversion"/>
  </si>
  <si>
    <t>销售报价(已确认有效)，有效期变更</t>
    <phoneticPr fontId="25" type="noConversion"/>
  </si>
  <si>
    <t>销售报价[编号](已确认有效)，有效期变更！</t>
    <phoneticPr fontId="25"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</si>
  <si>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5" type="noConversion"/>
  </si>
  <si>
    <t>字段名称</t>
    <phoneticPr fontId="25" type="noConversion"/>
  </si>
  <si>
    <t>变更前 (Before)</t>
    <phoneticPr fontId="25" type="noConversion"/>
  </si>
  <si>
    <t>变更后 (After)</t>
    <phoneticPr fontId="25" type="noConversion"/>
  </si>
  <si>
    <t>有效期至</t>
    <phoneticPr fontId="25" type="noConversion"/>
  </si>
  <si>
    <t>请尽快更新SAP Businees ByDesign系统的《客户价格清单》。
谢谢！
Portfolio Cloud™
Etoonpack</t>
    <phoneticPr fontId="25" type="noConversion"/>
  </si>
  <si>
    <t>销售报价</t>
    <phoneticPr fontId="25" type="noConversion"/>
  </si>
  <si>
    <t>回收已入库！客户[客户代码-名称]，回收问询[编号]</t>
    <phoneticPr fontId="25" type="noConversion"/>
  </si>
  <si>
    <t>问询数量</t>
    <phoneticPr fontId="25" type="noConversion"/>
  </si>
  <si>
    <t>回收问询：回收入库</t>
    <phoneticPr fontId="25" type="noConversion"/>
  </si>
  <si>
    <t>下游客服</t>
    <phoneticPr fontId="25" type="noConversion"/>
  </si>
  <si>
    <r>
      <t>销售订单中收货方的</t>
    </r>
    <r>
      <rPr>
        <sz val="9"/>
        <color rgb="FFFF0000"/>
        <rFont val="微软雅黑"/>
        <family val="2"/>
        <charset val="134"/>
      </rPr>
      <t>上游客服负责人</t>
    </r>
    <phoneticPr fontId="25" type="noConversion"/>
  </si>
  <si>
    <r>
      <t>销售退货中退货方的</t>
    </r>
    <r>
      <rPr>
        <sz val="9"/>
        <color rgb="FFFF0000"/>
        <rFont val="微软雅黑"/>
        <family val="2"/>
        <charset val="134"/>
      </rPr>
      <t>上游客服负责人</t>
    </r>
    <phoneticPr fontId="25" type="noConversion"/>
  </si>
  <si>
    <t>审批</t>
    <phoneticPr fontId="25" type="noConversion"/>
  </si>
  <si>
    <t>采购申请，审批通过</t>
    <phoneticPr fontId="25" type="noConversion"/>
  </si>
  <si>
    <t>采购申请[编号]，已审批通过！</t>
    <phoneticPr fontId="25" type="noConversion"/>
  </si>
  <si>
    <t>采购申请数量</t>
    <phoneticPr fontId="25" type="noConversion"/>
  </si>
  <si>
    <t>物料组</t>
    <phoneticPr fontId="25" type="noConversion"/>
  </si>
  <si>
    <t>物料</t>
    <phoneticPr fontId="25" type="noConversion"/>
  </si>
  <si>
    <r>
      <t>108-Transfold</t>
    </r>
    <r>
      <rPr>
        <sz val="9"/>
        <color theme="1"/>
        <rFont val="宋体"/>
        <family val="3"/>
        <charset val="134"/>
      </rPr>
      <t>周转箱</t>
    </r>
    <phoneticPr fontId="25" type="noConversion"/>
  </si>
  <si>
    <r>
      <t>M000038-</t>
    </r>
    <r>
      <rPr>
        <sz val="9"/>
        <color theme="1"/>
        <rFont val="宋体"/>
        <family val="3"/>
        <charset val="134"/>
      </rPr>
      <t>易通箱</t>
    </r>
    <r>
      <rPr>
        <sz val="9"/>
        <color theme="1"/>
        <rFont val="Calibri"/>
        <family val="2"/>
      </rPr>
      <t>/Transfold ET3/</t>
    </r>
    <phoneticPr fontId="25" type="noConversion"/>
  </si>
  <si>
    <t>回收问询物流信息已变更，客户100900-天津娃哈哈食品有限公司，回收问询87，请注意！</t>
    <phoneticPr fontId="25" type="noConversion"/>
  </si>
  <si>
    <t>采购申请：审批通过</t>
    <phoneticPr fontId="25" type="noConversion"/>
  </si>
  <si>
    <t>采购申请：采购收货完成</t>
    <phoneticPr fontId="25" type="noConversion"/>
  </si>
  <si>
    <t>采购申请人</t>
    <phoneticPr fontId="25" type="noConversion"/>
  </si>
  <si>
    <t>采购申请人</t>
    <phoneticPr fontId="25" type="noConversion"/>
  </si>
  <si>
    <t>采购申请[编号]，已收货！</t>
    <phoneticPr fontId="25" type="noConversion"/>
  </si>
  <si>
    <t>实际库存数量</t>
    <phoneticPr fontId="25" type="noConversion"/>
  </si>
  <si>
    <t>安全库存</t>
    <phoneticPr fontId="25" type="noConversion"/>
  </si>
  <si>
    <t>仓库主管</t>
    <phoneticPr fontId="33" type="noConversion"/>
  </si>
  <si>
    <t>警戒库存</t>
    <phoneticPr fontId="25"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</si>
  <si>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</si>
  <si>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</si>
  <si>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5" type="noConversion"/>
  </si>
  <si>
    <t>廖玲</t>
    <phoneticPr fontId="25" type="noConversion"/>
  </si>
  <si>
    <t>廖玲</t>
    <phoneticPr fontId="25" type="noConversion"/>
  </si>
  <si>
    <t>上游客服</t>
    <phoneticPr fontId="25" type="noConversion"/>
  </si>
  <si>
    <r>
      <t xml:space="preserve">
运单取消后，需要调度负责人重新下达</t>
    </r>
    <r>
      <rPr>
        <sz val="9"/>
        <color theme="1"/>
        <rFont val="微软雅黑"/>
        <family val="2"/>
        <charset val="134"/>
      </rPr>
      <t>调拨申请！
谢谢！
Portfolio Cloud™
Etoonpack</t>
    </r>
    <phoneticPr fontId="25" type="noConversion"/>
  </si>
  <si>
    <r>
      <t xml:space="preserve">
运单取消后，需要调度负责人重新下达</t>
    </r>
    <r>
      <rPr>
        <sz val="9"/>
        <color theme="1"/>
        <rFont val="微软雅黑"/>
        <family val="2"/>
        <charset val="134"/>
      </rPr>
      <t>调拨申请！
谢谢！
Portfolio Cloud™
Etoonpack</t>
    </r>
    <phoneticPr fontId="25" type="noConversion"/>
  </si>
  <si>
    <t>I0006-*******</t>
    <phoneticPr fontId="25" type="noConversion"/>
  </si>
  <si>
    <t>本次交货数量</t>
    <phoneticPr fontId="25" type="noConversion"/>
  </si>
  <si>
    <t>合计交货数量</t>
    <phoneticPr fontId="25" type="noConversion"/>
  </si>
  <si>
    <t>销售订单号</t>
    <phoneticPr fontId="25" type="noConversion"/>
  </si>
  <si>
    <t>要求到货时间</t>
    <phoneticPr fontId="25" type="noConversion"/>
  </si>
  <si>
    <t>2018-05-12, 17:30</t>
    <phoneticPr fontId="25" type="noConversion"/>
  </si>
  <si>
    <t>I0066-*******</t>
    <phoneticPr fontId="25"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</si>
  <si>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5"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</si>
  <si>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</si>
  <si>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</si>
  <si>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</si>
  <si>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</si>
  <si>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</si>
  <si>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5" type="noConversion"/>
  </si>
  <si>
    <t>销售负责人</t>
    <phoneticPr fontId="25" type="noConversion"/>
  </si>
  <si>
    <t>客户合同 [客户合同编号] 将在3个月内到期/将在2个月内到期/将在1个月内到期/已到期，请注意！</t>
    <phoneticPr fontId="25"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</si>
  <si>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</si>
  <si>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33" type="noConversion"/>
  </si>
  <si>
    <t>运单</t>
    <phoneticPr fontId="33" type="noConversion"/>
  </si>
  <si>
    <t>销售负责人</t>
    <phoneticPr fontId="33" type="noConversion"/>
  </si>
  <si>
    <t>在距离客户合同到期还有3个月/2个月/1个月/已到期时，分4次发站内信提醒</t>
    <phoneticPr fontId="25" type="noConversion"/>
  </si>
  <si>
    <t>在距离客户合同到期还有3个月/2个月/1个月/已到期时</t>
    <phoneticPr fontId="33" type="noConversion"/>
  </si>
  <si>
    <t>手工运单完成</t>
    <phoneticPr fontId="25" type="noConversion"/>
  </si>
  <si>
    <t>发货方xxx运单xxx已交货</t>
    <phoneticPr fontId="25" type="noConversion"/>
  </si>
  <si>
    <t>上游客户的销售负责人</t>
    <phoneticPr fontId="25" type="noConversion"/>
  </si>
  <si>
    <t>申请未清数量</t>
    <phoneticPr fontId="25" type="noConversion"/>
  </si>
  <si>
    <t>订单未清数量</t>
    <phoneticPr fontId="25" type="noConversion"/>
  </si>
  <si>
    <t>段青 or 肖元超</t>
    <phoneticPr fontId="25" type="noConversion"/>
  </si>
  <si>
    <t>段青/肖元超</t>
    <phoneticPr fontId="25" type="noConversion"/>
  </si>
  <si>
    <t>采购申请[编号]快递信息已添加/已变更</t>
    <phoneticPr fontId="25"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</si>
  <si>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5" type="noConversion"/>
  </si>
  <si>
    <t>当物料组=115时，发肖元超；其他发段青</t>
    <phoneticPr fontId="25" type="noConversion"/>
  </si>
  <si>
    <t>订单数量</t>
    <phoneticPr fontId="25" type="noConversion"/>
  </si>
  <si>
    <t>申请数量</t>
    <phoneticPr fontId="25" type="noConversion"/>
  </si>
  <si>
    <t>订单数量</t>
    <phoneticPr fontId="25" type="noConversion"/>
  </si>
  <si>
    <t>采购收货单已创建 (系统每5分查询一遍没发邮件的收货单)</t>
    <phoneticPr fontId="25" type="noConversion"/>
  </si>
  <si>
    <t>如果同一个收货单中包含多个采购申请，则按采购申请分开发送邮件</t>
    <phoneticPr fontId="25" type="noConversion"/>
  </si>
  <si>
    <t>收货号</t>
    <phoneticPr fontId="25" type="noConversion"/>
  </si>
  <si>
    <t>订单号</t>
    <phoneticPr fontId="25"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</si>
  <si>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5" type="noConversion"/>
  </si>
  <si>
    <t>订单号</t>
    <phoneticPr fontId="25"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</si>
  <si>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5" type="noConversion"/>
  </si>
  <si>
    <t>调度下达了发货计划</t>
    <phoneticPr fontId="25" type="noConversion"/>
  </si>
  <si>
    <t>销售订单编号</t>
    <phoneticPr fontId="25" type="noConversion"/>
  </si>
  <si>
    <t>订单数量</t>
    <phoneticPr fontId="25" type="noConversion"/>
  </si>
  <si>
    <t>计划发货数量</t>
    <phoneticPr fontId="25"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</si>
  <si>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5" type="noConversion"/>
  </si>
  <si>
    <t>采购申请添加/更新快递信息</t>
    <phoneticPr fontId="25" type="noConversion"/>
  </si>
  <si>
    <t>采购申请添加/更新快递信息</t>
    <phoneticPr fontId="33" type="noConversion"/>
  </si>
  <si>
    <t>采购申请人</t>
    <phoneticPr fontId="33" type="noConversion"/>
  </si>
  <si>
    <t>B1</t>
    <phoneticPr fontId="33" type="noConversion"/>
  </si>
  <si>
    <t>调度下达了发货计划</t>
    <phoneticPr fontId="33" type="noConversion"/>
  </si>
  <si>
    <t>发货计划</t>
    <phoneticPr fontId="33"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</si>
  <si>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5" type="noConversion"/>
  </si>
  <si>
    <t>销售订单 232，237([收货方编号+名称]) 的发货计划已经下达</t>
    <phoneticPr fontId="25" type="noConversion"/>
  </si>
  <si>
    <t>回收问询[问询编号]在未达到[上游客户编号+名称]的回收起运量时做了下达</t>
    <phoneticPr fontId="25" type="noConversion"/>
  </si>
  <si>
    <t>问询数量</t>
    <phoneticPr fontId="25" type="noConversion"/>
  </si>
  <si>
    <t>起运量</t>
    <phoneticPr fontId="25" type="noConversion"/>
  </si>
  <si>
    <r>
      <t xml:space="preserve">M000036 - </t>
    </r>
    <r>
      <rPr>
        <sz val="9"/>
        <color theme="1"/>
        <rFont val="宋体"/>
        <family val="3"/>
        <charset val="134"/>
      </rPr>
      <t>易通箱</t>
    </r>
    <r>
      <rPr>
        <sz val="9"/>
        <color theme="1"/>
        <rFont val="Calibri"/>
        <family val="2"/>
      </rPr>
      <t>/TransFold ETP100/1150L</t>
    </r>
    <phoneticPr fontId="25" type="noConversion"/>
  </si>
  <si>
    <t>客服下达了“供应商直发”的销售订单</t>
    <phoneticPr fontId="25" type="noConversion"/>
  </si>
  <si>
    <t>段青</t>
    <phoneticPr fontId="25" type="noConversion"/>
  </si>
  <si>
    <t>要求供应商直发的销售订单[订单编号]已下达</t>
    <phoneticPr fontId="25"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</si>
  <si>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5" type="noConversion"/>
  </si>
  <si>
    <t>要求数量</t>
    <phoneticPr fontId="25" type="noConversion"/>
  </si>
  <si>
    <t>供应商直发销售订单[订单编号]已被采购拒绝</t>
    <phoneticPr fontId="25"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</si>
  <si>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5" type="noConversion"/>
  </si>
  <si>
    <t>[客户代码-名称]的销售订单[订单编号]，已全部完成供应商发货</t>
    <phoneticPr fontId="25"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</si>
  <si>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5"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</si>
  <si>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5" type="noConversion"/>
  </si>
  <si>
    <t>快递信息</t>
    <phoneticPr fontId="25" type="noConversion"/>
  </si>
  <si>
    <r>
      <rPr>
        <sz val="9"/>
        <color theme="1"/>
        <rFont val="宋体"/>
        <family val="3"/>
        <charset val="134"/>
      </rPr>
      <t>德邦快递，</t>
    </r>
    <r>
      <rPr>
        <sz val="9"/>
        <color theme="1"/>
        <rFont val="Calibri"/>
        <family val="2"/>
      </rPr>
      <t>10102902933</t>
    </r>
    <phoneticPr fontId="25" type="noConversion"/>
  </si>
  <si>
    <r>
      <rPr>
        <sz val="9"/>
        <color theme="1"/>
        <rFont val="宋体"/>
        <family val="3"/>
        <charset val="134"/>
      </rPr>
      <t>德邦快递，</t>
    </r>
    <r>
      <rPr>
        <sz val="9"/>
        <color theme="1"/>
        <rFont val="Calibri"/>
        <family val="2"/>
      </rPr>
      <t>10102902934</t>
    </r>
    <phoneticPr fontId="25" type="noConversion"/>
  </si>
  <si>
    <t>交货数量</t>
    <phoneticPr fontId="25" type="noConversion"/>
  </si>
  <si>
    <t>客服下达了“供应商直发”的销售订单</t>
    <phoneticPr fontId="33" type="noConversion"/>
  </si>
  <si>
    <t>段青</t>
    <phoneticPr fontId="25" type="noConversion"/>
  </si>
  <si>
    <t>采购拒绝了供应商直发的销售订单</t>
    <phoneticPr fontId="25" type="noConversion"/>
  </si>
  <si>
    <t>采购拒绝了供应商直发的销售订单</t>
    <phoneticPr fontId="33" type="noConversion"/>
  </si>
  <si>
    <t>第三方交货</t>
    <phoneticPr fontId="33" type="noConversion"/>
  </si>
  <si>
    <t>销售订单</t>
    <phoneticPr fontId="33" type="noConversion"/>
  </si>
  <si>
    <t>第三方交货点击“完成”按钮完成了全部交货</t>
    <phoneticPr fontId="25" type="noConversion"/>
  </si>
  <si>
    <t>第三方交货点击“完成”按钮完成了全部交货</t>
    <phoneticPr fontId="33" type="noConversion"/>
  </si>
  <si>
    <t>客户的销售负责人、收货方上游客服</t>
    <phoneticPr fontId="33" type="noConversion"/>
  </si>
  <si>
    <t>销售订单行号</t>
    <phoneticPr fontId="25" type="noConversion"/>
  </si>
  <si>
    <t>2911-1</t>
    <phoneticPr fontId="25" type="noConversion"/>
  </si>
  <si>
    <t>2911-2</t>
    <phoneticPr fontId="25"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</si>
  <si>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5" type="noConversion"/>
  </si>
  <si>
    <t>重箱发货记录中的发货方对应的销售负责人</t>
    <phoneticPr fontId="25" type="noConversion"/>
  </si>
  <si>
    <t>[客户代码-名称]的下游客户[客户代码-名称]没有回收起运量，请及时补充报价</t>
    <phoneticPr fontId="25" type="noConversion"/>
  </si>
  <si>
    <t>上游客户的销售负责人</t>
    <phoneticPr fontId="33"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</si>
  <si>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5" type="noConversion"/>
  </si>
  <si>
    <t>签收数量</t>
    <phoneticPr fontId="25" type="noConversion"/>
  </si>
  <si>
    <t>站内信</t>
    <phoneticPr fontId="25" type="noConversion"/>
  </si>
  <si>
    <t>回收问询</t>
    <phoneticPr fontId="33"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</si>
  <si>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5" type="noConversion"/>
  </si>
  <si>
    <t>提交审批的销售目标调整被批准</t>
    <phoneticPr fontId="25" type="noConversion"/>
  </si>
  <si>
    <t>销售部经理</t>
    <phoneticPr fontId="25" type="noConversion"/>
  </si>
  <si>
    <t>销售目标调整单据 [XXX] 已被批准</t>
    <phoneticPr fontId="25" type="noConversion"/>
  </si>
  <si>
    <t>销售目标调整单据的创建人</t>
    <phoneticPr fontId="25" type="noConversion"/>
  </si>
  <si>
    <t>销售目标类型</t>
    <phoneticPr fontId="25" type="noConversion"/>
  </si>
  <si>
    <t>销售目标对象</t>
    <phoneticPr fontId="25" type="noConversion"/>
  </si>
  <si>
    <t>调整前金额</t>
    <phoneticPr fontId="25" type="noConversion"/>
  </si>
  <si>
    <t>调整后金额</t>
    <phoneticPr fontId="25" type="noConversion"/>
  </si>
  <si>
    <t>调整原因</t>
    <phoneticPr fontId="25" type="noConversion"/>
  </si>
  <si>
    <t>部门</t>
    <phoneticPr fontId="25" type="noConversion"/>
  </si>
  <si>
    <t>新增2个潜在客户</t>
    <phoneticPr fontId="25" type="noConversion"/>
  </si>
  <si>
    <t>XSB-S1-销售一部</t>
    <phoneticPr fontId="25" type="noConversion"/>
  </si>
  <si>
    <t>￥10,000,000</t>
    <phoneticPr fontId="25" type="noConversion"/>
  </si>
  <si>
    <t>￥12,000,000</t>
    <phoneticPr fontId="25" type="noConversion"/>
  </si>
  <si>
    <t>提交审批的销售目标调整被拒绝</t>
    <phoneticPr fontId="25" type="noConversion"/>
  </si>
  <si>
    <t>销售目标调整单据 [XXX] 已被拒绝</t>
    <phoneticPr fontId="25" type="noConversion"/>
  </si>
  <si>
    <t>提交审批的销售目标被批准</t>
    <phoneticPr fontId="25" type="noConversion"/>
  </si>
  <si>
    <t>销售目标单据的创建人</t>
    <phoneticPr fontId="25" type="noConversion"/>
  </si>
  <si>
    <t>销售目标 [XXX] 已被批准</t>
    <phoneticPr fontId="25"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</si>
  <si>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5" type="noConversion"/>
  </si>
  <si>
    <t>提交审批的销售目标被拒绝</t>
    <phoneticPr fontId="25" type="noConversion"/>
  </si>
  <si>
    <t>销售目标 [XXX] 已被拒绝</t>
    <phoneticPr fontId="25"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</si>
  <si>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5" type="noConversion"/>
  </si>
  <si>
    <t>单据创建人</t>
    <phoneticPr fontId="33" type="noConversion"/>
  </si>
  <si>
    <t>提交审批的销售目标被批准</t>
    <phoneticPr fontId="33" type="noConversion"/>
  </si>
  <si>
    <t>1年内有重箱发货记录的客户没有起收量 (系统每周日凌晨1:00查询一次)</t>
    <phoneticPr fontId="33" type="noConversion"/>
  </si>
  <si>
    <t>提交审批的销售目标被拒绝</t>
    <phoneticPr fontId="33" type="noConversion"/>
  </si>
  <si>
    <t>提交审批的销售目标调整被批准</t>
    <phoneticPr fontId="33" type="noConversion"/>
  </si>
  <si>
    <t>单据创建人、销售部经理</t>
    <phoneticPr fontId="33" type="noConversion"/>
  </si>
  <si>
    <t>提交审批的销售目标调整被拒绝</t>
    <phoneticPr fontId="33" type="noConversion"/>
  </si>
  <si>
    <t>审批</t>
    <phoneticPr fontId="33" type="noConversion"/>
  </si>
  <si>
    <t>[系统配置文件中x]天内有重箱发货记录且未冻结的客户没有起收量 (系统每周日凌晨1:00查询一次)</t>
    <phoneticPr fontId="25"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</si>
  <si>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5"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</si>
  <si>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5"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</si>
  <si>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5" type="noConversion"/>
  </si>
  <si>
    <t>回收问询中的上游客户的联系人</t>
    <phoneticPr fontId="25" type="noConversion"/>
  </si>
  <si>
    <t>外部邮件 (发送人=noreply@etoonpack.com)</t>
    <phoneticPr fontId="25" type="noConversion"/>
  </si>
  <si>
    <t>行号</t>
    <phoneticPr fontId="25" type="noConversion"/>
  </si>
  <si>
    <r>
      <t xml:space="preserve">M000036 - </t>
    </r>
    <r>
      <rPr>
        <sz val="9"/>
        <color theme="1"/>
        <rFont val="宋体"/>
        <family val="3"/>
        <charset val="134"/>
      </rPr>
      <t>易通箱</t>
    </r>
    <r>
      <rPr>
        <sz val="9"/>
        <color theme="1"/>
        <rFont val="Calibri"/>
        <family val="2"/>
      </rPr>
      <t>/TransFold ETP100/1150L</t>
    </r>
    <phoneticPr fontId="25" type="noConversion"/>
  </si>
  <si>
    <t>入库数量</t>
    <phoneticPr fontId="25" type="noConversion"/>
  </si>
  <si>
    <t>物料</t>
    <phoneticPr fontId="25" type="noConversion"/>
  </si>
  <si>
    <t>M000036 - 易通箱/TransFold ETP100/1150L</t>
    <phoneticPr fontId="25" type="noConversion"/>
  </si>
  <si>
    <t>实际装车数量</t>
    <phoneticPr fontId="25"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</si>
  <si>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5" type="noConversion"/>
  </si>
  <si>
    <t>系统定时任务</t>
    <phoneticPr fontId="25" type="noConversion"/>
  </si>
  <si>
    <t>注意：这是发给客户的外部邮件，不是站内信。 (发送人=noreply@etoonpack.com)</t>
    <phoneticPr fontId="25" type="noConversion"/>
  </si>
  <si>
    <t>如您对此邮件有疑问，请联系我们的客服人员：[回收问询的下游客服姓名] - [客服电话]。
谢谢！
Portfolio Cloud™
Etoonpack</t>
    <phoneticPr fontId="25" type="noConversion"/>
  </si>
  <si>
    <t xml:space="preserve">
谢谢！
Portfolio Cloud™
Etoonpack</t>
    <phoneticPr fontId="25" type="noConversion"/>
  </si>
  <si>
    <t>【Etoonpack】[下游客户名称]的回收入库回执单</t>
    <phoneticPr fontId="25" type="noConversion"/>
  </si>
  <si>
    <t>PDA 完成了入库收货，且 运单的原始单据类型=回收问询 且 该问询的“发送入库信息邮件”=是</t>
    <phoneticPr fontId="25" type="noConversion"/>
  </si>
  <si>
    <t>回收问询的运单无签收照片</t>
    <phoneticPr fontId="33" type="noConversion"/>
  </si>
  <si>
    <t>仓库管理 -&gt; 收货 页面的附件仓库页签有值，或值有改变</t>
    <phoneticPr fontId="25" type="noConversion"/>
  </si>
  <si>
    <t>回收问询中的上游客户的联系人</t>
    <phoneticPr fontId="33" type="noConversion"/>
  </si>
  <si>
    <t>回收问询中的上游客户的联系人</t>
    <phoneticPr fontId="33" type="noConversion"/>
  </si>
  <si>
    <t>销售订单创建人</t>
    <phoneticPr fontId="33" type="noConversion"/>
  </si>
  <si>
    <t>销售订单创建人</t>
    <phoneticPr fontId="25" type="noConversion"/>
  </si>
  <si>
    <t>【Etoonpack】 您的客户[下游客户名称]的箱子已经完成回收入库</t>
    <phoneticPr fontId="25" type="noConversion"/>
  </si>
  <si>
    <r>
      <rPr>
        <strike/>
        <sz val="11"/>
        <rFont val="微软雅黑"/>
        <family val="2"/>
        <charset val="134"/>
      </rPr>
      <t>客服</t>
    </r>
    <r>
      <rPr>
        <sz val="11"/>
        <rFont val="微软雅黑"/>
        <family val="2"/>
        <charset val="134"/>
      </rPr>
      <t>订单创建人/销售负责人</t>
    </r>
    <phoneticPr fontId="33" type="noConversion"/>
  </si>
  <si>
    <t>客户退货，物流供应商/物流主管填写司机信息</t>
    <phoneticPr fontId="25" type="noConversion"/>
  </si>
  <si>
    <t>退货单创建人</t>
    <phoneticPr fontId="25"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</si>
  <si>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5"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</si>
  <si>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5" type="noConversion"/>
  </si>
  <si>
    <t>退货通知87，客户【客户编号-客户名称】，已确认司机信息！</t>
    <phoneticPr fontId="25" type="noConversion"/>
  </si>
  <si>
    <t>退货单创建人</t>
    <phoneticPr fontId="33" type="noConversion"/>
  </si>
  <si>
    <r>
      <rPr>
        <strike/>
        <sz val="11"/>
        <color theme="1"/>
        <rFont val="微软雅黑"/>
        <family val="2"/>
        <charset val="134"/>
      </rPr>
      <t>收货方上游客服</t>
    </r>
    <r>
      <rPr>
        <sz val="11"/>
        <color theme="1"/>
        <rFont val="微软雅黑"/>
        <family val="2"/>
        <charset val="134"/>
      </rPr>
      <t>订单创建人</t>
    </r>
    <phoneticPr fontId="33" type="noConversion"/>
  </si>
  <si>
    <r>
      <rPr>
        <strike/>
        <sz val="9"/>
        <color theme="1"/>
        <rFont val="微软雅黑"/>
        <family val="2"/>
        <charset val="134"/>
      </rPr>
      <t>收货方上游客服</t>
    </r>
    <r>
      <rPr>
        <sz val="9"/>
        <color theme="1"/>
        <rFont val="微软雅黑"/>
        <family val="2"/>
        <charset val="134"/>
      </rPr>
      <t>销售订单的创建人</t>
    </r>
    <phoneticPr fontId="25" type="noConversion"/>
  </si>
  <si>
    <t>下游客服下达了优先级=立即 且 计划数量＜起收量的回收问询</t>
    <phoneticPr fontId="33" type="noConversion"/>
  </si>
  <si>
    <t>下游客服下达了优先级=立即 且 计划数量＜起收量的回收问询</t>
    <phoneticPr fontId="25" type="noConversion"/>
  </si>
  <si>
    <t>此站内信为暂行方案</t>
    <phoneticPr fontId="25" type="noConversion"/>
  </si>
  <si>
    <t>运单对应的回收问询中的创建人</t>
    <phoneticPr fontId="25" type="noConversion"/>
  </si>
  <si>
    <t>[下游客户编号-下游客户名称]的回收入库单已添加/已修改</t>
    <phoneticPr fontId="25"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</si>
  <si>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5" type="noConversion"/>
  </si>
  <si>
    <t>销售订单创建人</t>
    <phoneticPr fontId="25"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</si>
  <si>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5" type="noConversion"/>
  </si>
  <si>
    <t>回收问询中“邮件信息”页签的联系人邮箱</t>
    <phoneticPr fontId="25" type="noConversion"/>
  </si>
  <si>
    <t xml:space="preserve">
谢谢！
智能客服
Etoonpack CMS™</t>
    <phoneticPr fontId="25" type="noConversion"/>
  </si>
  <si>
    <t>取消供应商直发的销售订单</t>
    <phoneticPr fontId="25" type="noConversion"/>
  </si>
  <si>
    <t>段青</t>
    <phoneticPr fontId="33" type="noConversion"/>
  </si>
  <si>
    <t>客服取消了“供应商直发”的销售订单</t>
    <phoneticPr fontId="25" type="noConversion"/>
  </si>
  <si>
    <t>要求供应商直发的销售订单[订单编号]已取消</t>
    <phoneticPr fontId="25"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</si>
  <si>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5" type="noConversion"/>
  </si>
  <si>
    <r>
      <rPr>
        <strike/>
        <sz val="9"/>
        <rFont val="微软雅黑"/>
        <family val="2"/>
        <charset val="134"/>
      </rPr>
      <t>上游客户的上游客服</t>
    </r>
    <r>
      <rPr>
        <sz val="9"/>
        <rFont val="微软雅黑"/>
        <family val="2"/>
        <charset val="134"/>
      </rPr>
      <t xml:space="preserve"> 物流订单的创建人</t>
    </r>
    <phoneticPr fontId="25"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</si>
  <si>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5"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</si>
  <si>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33"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</si>
  <si>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5" type="noConversion"/>
  </si>
  <si>
    <t>注意：这是外部邮件，不是站内信。 (发送人=noreply@etoonpack.com)</t>
    <phoneticPr fontId="25" type="noConversion"/>
  </si>
  <si>
    <t>现场勘查通知页面点击“下达通知”按钮后</t>
    <phoneticPr fontId="25" type="noConversion"/>
  </si>
  <si>
    <t>现场勘查通知单据中的“活动负责人”</t>
    <phoneticPr fontId="25" type="noConversion"/>
  </si>
  <si>
    <t xml:space="preserve">
谢谢！
智能客服
Etoonpack CMS™</t>
    <phoneticPr fontId="25" type="noConversion"/>
  </si>
  <si>
    <t>供应商鉴定通知单据中的“活动负责人”</t>
    <phoneticPr fontId="25" type="noConversion"/>
  </si>
  <si>
    <t>数量</t>
    <phoneticPr fontId="25"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</si>
  <si>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5" type="noConversion"/>
  </si>
  <si>
    <t>供应商索赔通知页面点击“下达通知”按钮后</t>
    <phoneticPr fontId="25" type="noConversion"/>
  </si>
  <si>
    <t>供应商索赔通知单据中的“活动负责人”</t>
    <phoneticPr fontId="25" type="noConversion"/>
  </si>
  <si>
    <t>请对供应商[供应商编号-供应商名称]进行索赔</t>
    <phoneticPr fontId="25" type="noConversion"/>
  </si>
  <si>
    <t xml:space="preserve">
如您对此邮件有疑问，请联系我们的客服人员：[订单的发货方上游客服姓名] - [客服电话]。
谢谢！
智能客服
Etoonpack CMS™</t>
    <phoneticPr fontId="25" type="noConversion"/>
  </si>
  <si>
    <r>
      <t>【Etoonpack】发货方[发货方名称]的订单</t>
    </r>
    <r>
      <rPr>
        <sz val="9"/>
        <rFont val="微软雅黑"/>
        <family val="2"/>
        <charset val="134"/>
      </rPr>
      <t>[外部单据编号]</t>
    </r>
    <r>
      <rPr>
        <sz val="9"/>
        <color theme="1"/>
        <rFont val="微软雅黑"/>
        <family val="2"/>
        <charset val="134"/>
      </rPr>
      <t>已交货</t>
    </r>
    <phoneticPr fontId="25" type="noConversion"/>
  </si>
  <si>
    <t>供应商[供应商编号-供应商名称]的索赔已付款，请确认</t>
    <phoneticPr fontId="25" type="noConversion"/>
  </si>
  <si>
    <t>物流主管高冠乔</t>
    <phoneticPr fontId="25" type="noConversion"/>
  </si>
  <si>
    <t>物流订单[物流订单编号]已下达生成发运通知[发运通知编号]，请尽快补充物流信息</t>
    <phoneticPr fontId="25" type="noConversion"/>
  </si>
  <si>
    <r>
      <t>M000038-</t>
    </r>
    <r>
      <rPr>
        <sz val="9"/>
        <color theme="1"/>
        <rFont val="宋体"/>
        <family val="3"/>
        <charset val="134"/>
      </rPr>
      <t>易通箱</t>
    </r>
    <r>
      <rPr>
        <sz val="9"/>
        <color theme="1"/>
        <rFont val="Calibri"/>
        <family val="2"/>
      </rPr>
      <t>/TransFold ET3/1150L</t>
    </r>
    <phoneticPr fontId="25"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</si>
  <si>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</si>
  <si>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t>现场勘查通知页面点击“下达通知”按钮后</t>
    <phoneticPr fontId="25" type="noConversion"/>
  </si>
  <si>
    <t>现场勘查通知页面点击“下达通知”按钮后</t>
    <phoneticPr fontId="25" type="noConversion"/>
  </si>
  <si>
    <t>现场勘查通知单据中的“活动负责人”</t>
    <phoneticPr fontId="33" type="noConversion"/>
  </si>
  <si>
    <t>现场勘查</t>
    <phoneticPr fontId="33" type="noConversion"/>
  </si>
  <si>
    <t>供应商鉴定通知页面点击“下达通知”按钮后</t>
    <phoneticPr fontId="25" type="noConversion"/>
  </si>
  <si>
    <t>供应商鉴定通知页面点击“下达通知”按钮后</t>
    <phoneticPr fontId="33" type="noConversion"/>
  </si>
  <si>
    <t>供应商鉴定通知</t>
    <phoneticPr fontId="33" type="noConversion"/>
  </si>
  <si>
    <t>供应商鉴定通知单据中的“活动负责人”</t>
    <phoneticPr fontId="33" type="noConversion"/>
  </si>
  <si>
    <t>供应商索赔通知页面点击“下达通知”按钮后</t>
    <phoneticPr fontId="33" type="noConversion"/>
  </si>
  <si>
    <t>供应商索赔通知单据中的“活动负责人”</t>
    <phoneticPr fontId="33" type="noConversion"/>
  </si>
  <si>
    <t>供应商索赔通知</t>
    <phoneticPr fontId="33" type="noConversion"/>
  </si>
  <si>
    <t>供应商索赔通知页面点击“完成”按钮后</t>
    <phoneticPr fontId="25" type="noConversion"/>
  </si>
  <si>
    <t>客服在物流订单页面点击了“下达”按钮</t>
    <phoneticPr fontId="25" type="noConversion"/>
  </si>
  <si>
    <t>客服在物流订单页面点击了“下达”按钮</t>
    <phoneticPr fontId="33" type="noConversion"/>
  </si>
  <si>
    <t>物流主管高冠乔</t>
    <phoneticPr fontId="33" type="noConversion"/>
  </si>
  <si>
    <t>物流订单</t>
    <phoneticPr fontId="33" type="noConversion"/>
  </si>
  <si>
    <t>应收应付款会计</t>
    <phoneticPr fontId="33" type="noConversion"/>
  </si>
  <si>
    <t xml:space="preserve">
谢谢！
智能客服
Etoonpack CMS™</t>
    <phoneticPr fontId="25" type="noConversion"/>
  </si>
  <si>
    <t>应收应付款会计</t>
    <phoneticPr fontId="25"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</si>
  <si>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5" type="noConversion"/>
  </si>
  <si>
    <t>物流主管或承运商取消了物流订单的发运通知</t>
    <phoneticPr fontId="25" type="noConversion"/>
  </si>
  <si>
    <t>物流订单的创建人</t>
    <phoneticPr fontId="25" type="noConversion"/>
  </si>
  <si>
    <t>物流订单[物流订单编号]的发运通知已被取消</t>
    <phoneticPr fontId="25"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</si>
  <si>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</si>
  <si>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t>物流订单创建人</t>
    <phoneticPr fontId="33" type="noConversion"/>
  </si>
  <si>
    <t>物流订单，物流供应商/物流主管填写司机信息</t>
    <phoneticPr fontId="25" type="noConversion"/>
  </si>
  <si>
    <t>物流订单，物流供应商/物流主管变更司机信息</t>
    <phoneticPr fontId="25" type="noConversion"/>
  </si>
  <si>
    <t>物流订单创建人</t>
    <phoneticPr fontId="33" type="noConversion"/>
  </si>
  <si>
    <t>物流订单创建人</t>
    <phoneticPr fontId="25" type="noConversion"/>
  </si>
  <si>
    <t>物料</t>
    <phoneticPr fontId="25" type="noConversion"/>
  </si>
  <si>
    <t>物流订单创建人</t>
    <phoneticPr fontId="25" type="noConversion"/>
  </si>
  <si>
    <t>客户[客户编号-客户名称]的物流订单[物流订单编号]，已确认司机信息！</t>
    <phoneticPr fontId="25" type="noConversion"/>
  </si>
  <si>
    <t>物流订单[物流订单编号]的物流信息已变更，客户[发货方编号-发货方名称]，请注意！</t>
    <phoneticPr fontId="25"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</si>
  <si>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5"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</si>
  <si>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5" type="noConversion"/>
  </si>
  <si>
    <t>物流订单，物流填写提货信息</t>
    <phoneticPr fontId="25" type="noConversion"/>
  </si>
  <si>
    <t>物流订单，物流变更提货信息/计划装车日期</t>
    <phoneticPr fontId="25" type="noConversion"/>
  </si>
  <si>
    <t>物流订单，物流供应商/物流主管填写提货信息</t>
    <phoneticPr fontId="25" type="noConversion"/>
  </si>
  <si>
    <t>物流订单，物流供应商/物流主管变更司机信息/计划装车日期</t>
    <phoneticPr fontId="25" type="noConversion"/>
  </si>
  <si>
    <t>物流主管或承运商取消了物流订单的发运通知或运单</t>
    <phoneticPr fontId="33" type="noConversion"/>
  </si>
  <si>
    <t>发运通知/发运通知(承运商)/运单/运单(承运商)</t>
    <phoneticPr fontId="33" type="noConversion"/>
  </si>
  <si>
    <t>运单(承运商)、运单</t>
    <phoneticPr fontId="33" type="noConversion"/>
  </si>
  <si>
    <t>PDA 完成了入库收货，且 运单的原始单据类型=回收问询 且 该问询的“发送入库信息邮件”=是 (每天凌晨2:00发送前一天的)</t>
    <phoneticPr fontId="33" type="noConversion"/>
  </si>
  <si>
    <t>客户退货，物流/承运商填写司机信息</t>
    <phoneticPr fontId="25" type="noConversion"/>
  </si>
  <si>
    <t>客户退货，物流/承运商变更司机信息/计划装车日期</t>
    <phoneticPr fontId="25" type="noConversion"/>
  </si>
  <si>
    <t>客户退货，物流供应商/物流主管变更司机信息/计划装车日期</t>
    <phoneticPr fontId="25" type="noConversion"/>
  </si>
  <si>
    <t>回收问询，物流/承运商变更司机信息/计划装车日期。</t>
    <phoneticPr fontId="25" type="noConversion"/>
  </si>
  <si>
    <t>回收问询，物流供应商/物流主管变更司机信息/计划装车日期</t>
    <phoneticPr fontId="25" type="noConversion"/>
  </si>
  <si>
    <t>仓库管理 -&gt; 收货</t>
    <phoneticPr fontId="33" type="noConversion"/>
  </si>
  <si>
    <t>运单-物流商、运单</t>
    <phoneticPr fontId="33" type="noConversion"/>
  </si>
  <si>
    <t>运单-物流商、运单</t>
    <phoneticPr fontId="33" type="noConversion"/>
  </si>
  <si>
    <t>附件-仓库页签附件页签有值，或值有改变</t>
    <phoneticPr fontId="33" type="noConversion"/>
  </si>
  <si>
    <r>
      <rPr>
        <strike/>
        <sz val="11"/>
        <color theme="1"/>
        <rFont val="微软雅黑"/>
        <family val="2"/>
        <charset val="134"/>
      </rPr>
      <t>运单、仓库管理-&gt;发货</t>
    </r>
    <r>
      <rPr>
        <sz val="11"/>
        <color theme="1"/>
        <rFont val="微软雅黑"/>
        <family val="2"/>
        <charset val="134"/>
      </rPr>
      <t>运单-物流商、运单</t>
    </r>
    <phoneticPr fontId="33" type="noConversion"/>
  </si>
  <si>
    <r>
      <t>运单、仓库管理-&gt;发货</t>
    </r>
    <r>
      <rPr>
        <sz val="11"/>
        <color theme="1"/>
        <rFont val="微软雅黑"/>
        <family val="2"/>
        <charset val="134"/>
      </rPr>
      <t>运单-物流商、运单</t>
    </r>
    <phoneticPr fontId="33"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</si>
  <si>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5"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</si>
  <si>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5" type="noConversion"/>
  </si>
  <si>
    <t>配置了需要回执订单客户(销售订单中的收货方)，对应的运单的附件页签上传或更改了附件</t>
    <phoneticPr fontId="25"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</si>
  <si>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5" type="noConversion"/>
  </si>
  <si>
    <t xml:space="preserve">合作伙伴名称(全称)变更 </t>
    <phoneticPr fontId="25" type="noConversion"/>
  </si>
  <si>
    <t>合作伙伴名称变更：[合作伙伴代码]-[原合作伙伴名称]</t>
    <phoneticPr fontId="25" type="noConversion"/>
  </si>
  <si>
    <t xml:space="preserve">
谢谢！
Portfolio Cloud™
Etoonpack</t>
    <phoneticPr fontId="25" type="noConversion"/>
  </si>
  <si>
    <t>客户/供应商</t>
    <phoneticPr fontId="33" type="noConversion"/>
  </si>
  <si>
    <t>合作伙伴名称(全称)变更</t>
    <phoneticPr fontId="25"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</si>
  <si>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</si>
  <si>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</si>
  <si>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5" type="noConversion"/>
  </si>
  <si>
    <t>活动通知！您有一个未处理的投诉现场勘查[客户编号-客户名称]</t>
    <phoneticPr fontId="25" type="noConversion"/>
  </si>
  <si>
    <t>活动通知！您有一个未处理的投诉现场勘查[客户编号-客户名称]</t>
    <phoneticPr fontId="25" type="noConversion"/>
  </si>
  <si>
    <r>
      <t xml:space="preserve">
谢谢！
智能客服
</t>
    </r>
    <r>
      <rPr>
        <sz val="9"/>
        <color theme="1"/>
        <rFont val="Calibri"/>
        <family val="2"/>
      </rPr>
      <t>Etoonpack CMS™</t>
    </r>
    <phoneticPr fontId="25" type="noConversion"/>
  </si>
  <si>
    <t>调度、物流</t>
    <phoneticPr fontId="25" type="noConversion"/>
  </si>
  <si>
    <t>回收计划234对应的回收问询中的数量已从80变更为120</t>
    <phoneticPr fontId="25" type="noConversion"/>
  </si>
  <si>
    <t>调度主管</t>
    <phoneticPr fontId="25" type="noConversion"/>
  </si>
  <si>
    <t>物流主管</t>
    <phoneticPr fontId="25" type="noConversion"/>
  </si>
  <si>
    <t>修改前数量</t>
    <phoneticPr fontId="25" type="noConversion"/>
  </si>
  <si>
    <t>修改后数量</t>
    <phoneticPr fontId="25" type="noConversion"/>
  </si>
  <si>
    <t>注意：发运通知编号和运单编号如果已经生成，则显示；如果还没有，则显示：无。</t>
    <phoneticPr fontId="25" type="noConversion"/>
  </si>
  <si>
    <t>【Etoonpack】回收问询已取消！客户[客户代码-名称]，回收问询[编号]/回收计划[编号]</t>
    <phoneticPr fontId="25"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</si>
  <si>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5" type="noConversion"/>
  </si>
  <si>
    <t>供应商索赔通知页面点击“完成”按钮后</t>
    <phoneticPr fontId="33" type="noConversion"/>
  </si>
  <si>
    <t>销售负责人</t>
    <phoneticPr fontId="25" type="noConversion"/>
  </si>
  <si>
    <t>销售负责人</t>
    <phoneticPr fontId="25" type="noConversion"/>
  </si>
  <si>
    <t>供应商[供应商编号-供应商名称]的索赔已完成</t>
    <phoneticPr fontId="25" type="noConversion"/>
  </si>
  <si>
    <t>客户赔偿申请</t>
    <phoneticPr fontId="33" type="noConversion"/>
  </si>
  <si>
    <t>客户赔偿申请审批通过后</t>
    <phoneticPr fontId="25" type="noConversion"/>
  </si>
  <si>
    <t>客户赔偿申请审批通过后</t>
    <phoneticPr fontId="33" type="noConversion"/>
  </si>
  <si>
    <t>调度下达了回收计划后，回收问询修改了计划数量 (前提是回收问询对应的运单没有被拆分，且运单未填写司机信息)</t>
    <phoneticPr fontId="25" type="noConversion"/>
  </si>
  <si>
    <t>调度下达了回收计划后，回收问询修改了计划数量 (前提是回收问询对应的运单没有被拆分，且运单未填写司机信息)</t>
    <phoneticPr fontId="25"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</si>
  <si>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</si>
  <si>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5"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</si>
  <si>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</si>
  <si>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</si>
  <si>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</si>
  <si>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5"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</si>
  <si>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5"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</si>
  <si>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5"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</si>
  <si>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5" type="noConversion"/>
  </si>
  <si>
    <t>仓库主管</t>
    <phoneticPr fontId="25"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</si>
  <si>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5" type="noConversion"/>
  </si>
  <si>
    <r>
      <rPr>
        <strike/>
        <sz val="9"/>
        <color theme="1"/>
        <rFont val="微软雅黑"/>
        <family val="2"/>
        <charset val="134"/>
      </rPr>
      <t>库管周浩</t>
    </r>
    <r>
      <rPr>
        <sz val="9"/>
        <color theme="1"/>
        <rFont val="微软雅黑"/>
        <family val="2"/>
        <charset val="134"/>
      </rPr>
      <t>仓主管</t>
    </r>
    <phoneticPr fontId="25"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</si>
  <si>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5" type="noConversion"/>
  </si>
  <si>
    <r>
      <t>调度</t>
    </r>
    <r>
      <rPr>
        <strike/>
        <sz val="11"/>
        <color theme="1"/>
        <rFont val="微软雅黑"/>
        <family val="2"/>
        <charset val="134"/>
      </rPr>
      <t>、仓库主管</t>
    </r>
    <phoneticPr fontId="33"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</si>
  <si>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33" type="noConversion"/>
  </si>
  <si>
    <r>
      <t>调度</t>
    </r>
    <r>
      <rPr>
        <strike/>
        <sz val="11"/>
        <color theme="1"/>
        <rFont val="微软雅黑"/>
        <family val="2"/>
        <charset val="134"/>
      </rPr>
      <t>、仓库主管</t>
    </r>
    <phoneticPr fontId="33" type="noConversion"/>
  </si>
  <si>
    <r>
      <t>调度</t>
    </r>
    <r>
      <rPr>
        <strike/>
        <sz val="11"/>
        <color theme="1"/>
        <rFont val="微软雅黑"/>
        <family val="2"/>
        <charset val="134"/>
      </rPr>
      <t>、仓库主管</t>
    </r>
    <phoneticPr fontId="33" type="noConversion"/>
  </si>
  <si>
    <r>
      <t>运单、</t>
    </r>
    <r>
      <rPr>
        <strike/>
        <sz val="11"/>
        <color theme="1"/>
        <rFont val="微软雅黑"/>
        <family val="2"/>
        <charset val="134"/>
      </rPr>
      <t>运单-物流商</t>
    </r>
    <phoneticPr fontId="33" type="noConversion"/>
  </si>
  <si>
    <r>
      <rPr>
        <strike/>
        <sz val="11"/>
        <color theme="1"/>
        <rFont val="微软雅黑"/>
        <family val="2"/>
        <charset val="134"/>
      </rPr>
      <t>运单-物流商、</t>
    </r>
    <r>
      <rPr>
        <sz val="11"/>
        <color theme="1"/>
        <rFont val="微软雅黑"/>
        <family val="2"/>
        <charset val="134"/>
      </rPr>
      <t>运单</t>
    </r>
    <phoneticPr fontId="33" type="noConversion"/>
  </si>
  <si>
    <t>回收问询的运单 [运单编号] 已完成入库，请尽快上传提货单签收照片！</t>
    <phoneticPr fontId="25" type="noConversion"/>
  </si>
  <si>
    <t>已订购数量</t>
    <phoneticPr fontId="25" type="noConversion"/>
  </si>
  <si>
    <t>运营中心经理</t>
    <phoneticPr fontId="25"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</si>
  <si>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5"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</si>
  <si>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5"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</si>
  <si>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5"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</si>
  <si>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5"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</si>
  <si>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5" type="noConversion"/>
  </si>
  <si>
    <t>实际库存+已订购数量小于安全库存</t>
    <phoneticPr fontId="25" type="noConversion"/>
  </si>
  <si>
    <t>实际库存+已订购数量小于警戒库存</t>
    <phoneticPr fontId="25" type="noConversion"/>
  </si>
  <si>
    <t>仓库主管、运营中心经理</t>
    <phoneticPr fontId="25" type="noConversion"/>
  </si>
  <si>
    <t>108-Transfold周转箱</t>
    <phoneticPr fontId="25" type="noConversion"/>
  </si>
  <si>
    <t>M000038-易通箱/Transfold ET3/</t>
    <phoneticPr fontId="25"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</si>
  <si>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5" type="noConversion"/>
  </si>
  <si>
    <t>物流承运商取消发运通知！发货地点[地点代码-名称]，供应计划[编号]/发运通知[编号]</t>
    <phoneticPr fontId="25" type="noConversion"/>
  </si>
  <si>
    <t>调度、物流</t>
    <phoneticPr fontId="33" type="noConversion"/>
  </si>
  <si>
    <t>客户赔偿申请在 B1 完成付款后</t>
    <phoneticPr fontId="25" type="noConversion"/>
  </si>
  <si>
    <t>客户[客户编号-客户名称]的赔偿申请已完成付款</t>
    <phoneticPr fontId="25"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</si>
  <si>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5" type="noConversion"/>
  </si>
  <si>
    <t>客户赔偿申请在 B1 完成付款后</t>
    <phoneticPr fontId="33" type="noConversion"/>
  </si>
  <si>
    <t>销售负责人、上游客服</t>
    <phoneticPr fontId="25" type="noConversion"/>
  </si>
  <si>
    <t>系统定时任务，每天0点触发</t>
    <phoneticPr fontId="25"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</si>
  <si>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5" type="noConversion"/>
  </si>
  <si>
    <r>
      <t>客户[客户编号-客户名称]的赔偿申请已完成</t>
    </r>
    <r>
      <rPr>
        <sz val="9"/>
        <color rgb="FF7030A0"/>
        <rFont val="微软雅黑"/>
        <family val="2"/>
        <charset val="134"/>
      </rPr>
      <t>审批</t>
    </r>
    <phoneticPr fontId="25" type="noConversion"/>
  </si>
  <si>
    <t>销售负责人</t>
    <phoneticPr fontId="25"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</si>
  <si>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5" type="noConversion"/>
  </si>
  <si>
    <t>注意：这是发给用户的外部邮件，不是站内信。 (发送人=noreply@etoonpack.com)</t>
    <phoneticPr fontId="25"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</si>
  <si>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5" type="noConversion"/>
  </si>
  <si>
    <r>
      <rPr>
        <strike/>
        <sz val="9"/>
        <color rgb="FF7030A0"/>
        <rFont val="微软雅黑"/>
        <family val="2"/>
        <charset val="134"/>
      </rPr>
      <t>调度主管、</t>
    </r>
    <r>
      <rPr>
        <sz val="9"/>
        <rFont val="微软雅黑"/>
        <family val="2"/>
        <charset val="134"/>
      </rPr>
      <t>物流主管</t>
    </r>
    <phoneticPr fontId="25"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</si>
  <si>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5" type="noConversion"/>
  </si>
  <si>
    <t>回收问询的运单中物流/承运商撤回提货信息</t>
    <phoneticPr fontId="33" type="noConversion"/>
  </si>
  <si>
    <t>下游客服(原始单据类型=回收问询) 或 上游客服(原始单据类型=退货申请)</t>
    <phoneticPr fontId="25" type="noConversion"/>
  </si>
  <si>
    <t>回收问询提货信息已撤回，客户100900-天津娃哈哈食品有限公司，回收问询87，请注意！
退货申的运单提货信息已撤回，客户100900-天津娃哈哈食品有限公司，退货申请87，请注意！</t>
    <phoneticPr fontId="25"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</si>
  <si>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5" type="noConversion"/>
  </si>
  <si>
    <t>回收的运单中物流/承运商撤回提货信息</t>
    <phoneticPr fontId="25" type="noConversion"/>
  </si>
  <si>
    <t>回收问询的运单中附件页签上传或更改了附件</t>
    <phoneticPr fontId="33" type="noConversion"/>
  </si>
  <si>
    <t>回收问询的运单中附件页签上传或更改了附件</t>
    <phoneticPr fontId="25" type="noConversion"/>
  </si>
  <si>
    <t>客户 C100900-天津娃哈哈食品有限公司的回收问询完成入库后已上传了签收单照片，请查收。</t>
    <phoneticPr fontId="25"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</si>
  <si>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5" type="noConversion"/>
  </si>
  <si>
    <t>回收问询编号</t>
    <phoneticPr fontId="25" type="noConversion"/>
  </si>
  <si>
    <t>要求提货时间</t>
    <phoneticPr fontId="25" type="noConversion"/>
  </si>
  <si>
    <t>M000036</t>
    <phoneticPr fontId="25" type="noConversion"/>
  </si>
  <si>
    <t>维修方式</t>
    <phoneticPr fontId="25" type="noConversion"/>
  </si>
  <si>
    <t>维修备件</t>
    <phoneticPr fontId="25" type="noConversion"/>
  </si>
  <si>
    <t>损失金额</t>
    <phoneticPr fontId="25" type="noConversion"/>
  </si>
  <si>
    <t>更换配件</t>
    <phoneticPr fontId="25" type="noConversion"/>
  </si>
  <si>
    <t>清洗</t>
    <phoneticPr fontId="25" type="noConversion"/>
  </si>
  <si>
    <t>箱子内部油污太重</t>
    <phoneticPr fontId="25" type="noConversion"/>
  </si>
  <si>
    <t>M013000-维修备件/ET1专用/底座-面板</t>
    <phoneticPr fontId="25" type="noConversion"/>
  </si>
  <si>
    <t>回收定损单据审批通过</t>
    <phoneticPr fontId="25" type="noConversion"/>
  </si>
  <si>
    <t>客户C100009-巴斯夫新材料有限公司的回收损坏箱已定损，请继续后期的客户赔偿操作</t>
    <phoneticPr fontId="25" type="noConversion"/>
  </si>
  <si>
    <t>回收定损</t>
    <phoneticPr fontId="33" type="noConversion"/>
  </si>
  <si>
    <r>
      <t>回收问询</t>
    </r>
    <r>
      <rPr>
        <sz val="9"/>
        <rFont val="微软雅黑"/>
        <family val="2"/>
        <charset val="134"/>
      </rPr>
      <t>中客户的下游客服</t>
    </r>
    <phoneticPr fontId="25" type="noConversion"/>
  </si>
  <si>
    <r>
      <t>M000036-</t>
    </r>
    <r>
      <rPr>
        <sz val="9"/>
        <color theme="1"/>
        <rFont val="宋体"/>
        <family val="2"/>
        <charset val="134"/>
      </rPr>
      <t>易通箱</t>
    </r>
    <r>
      <rPr>
        <sz val="9"/>
        <color theme="1"/>
        <rFont val="Calibri"/>
        <family val="2"/>
      </rPr>
      <t>/TransFold ETP100/1150L</t>
    </r>
    <phoneticPr fontId="25"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</si>
  <si>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5" type="noConversion"/>
  </si>
  <si>
    <t>销售</t>
    <phoneticPr fontId="25" type="noConversion"/>
  </si>
  <si>
    <t>上游客服</t>
    <phoneticPr fontId="25" type="noConversion"/>
  </si>
  <si>
    <t>销售订单对应的运单，物流供应商/物流主管填写或修改司机信息</t>
    <phoneticPr fontId="25" type="noConversion"/>
  </si>
  <si>
    <t>销售订单对应的运单，物流填写/变更司机信息。</t>
    <phoneticPr fontId="25"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</si>
  <si>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5" type="noConversion"/>
  </si>
  <si>
    <t>1. PDA 入库 / 仓库管理 -&gt; 收货
2. 定时任务，凌晨2点</t>
    <phoneticPr fontId="33" type="noConversion"/>
  </si>
  <si>
    <t>客户【客户名称】的销售订单2587，已确认司机信息！</t>
    <phoneticPr fontId="25" type="noConversion"/>
  </si>
  <si>
    <t>定时任务，凌晨2点</t>
    <phoneticPr fontId="33"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</si>
  <si>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5"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</si>
  <si>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5" type="noConversion"/>
  </si>
  <si>
    <t>注意：1. 这里“物料明细”表的值，取的是实际入库的物料列表。</t>
    <phoneticPr fontId="25" type="noConversion"/>
  </si>
  <si>
    <t xml:space="preserve">         2. “签收单照片”为链接，点击可下载附件，且该字段只有在回收问询的邮件信息页签中勾选了“需要入库回执单”的情况下，才显示。</t>
    <phoneticPr fontId="25" type="noConversion"/>
  </si>
  <si>
    <t>说明：因为仓库 PDA 的修改，回收入库必须上传签收单照片，所以只要入库了肯定有回执，因此将此外部邮件与#56合并</t>
    <phoneticPr fontId="25" type="noConversion"/>
  </si>
  <si>
    <t>外部邮件？</t>
    <phoneticPr fontId="33" type="noConversion"/>
  </si>
  <si>
    <t>附件？</t>
    <phoneticPr fontId="33" type="noConversion"/>
  </si>
  <si>
    <t>标题</t>
    <phoneticPr fontId="33" type="noConversion"/>
  </si>
  <si>
    <t>客户 C100900-天津娃哈哈食品有限公司的订单完成出库后已上传了签收单照片 (交货单编号55)，请查收。</t>
    <phoneticPr fontId="25" type="noConversion"/>
  </si>
  <si>
    <t>客户 xxx 的回收问询完成入库后已上传了签收单照片，请查收。</t>
    <phoneticPr fontId="33" type="noConversion"/>
  </si>
  <si>
    <t>发货方 xxx 运单 xxx 已交货</t>
    <phoneticPr fontId="33" type="noConversion"/>
  </si>
  <si>
    <t>客户 xxx 的订单完成出库后已上传了签收单照片 (交货单编号 xxx)，请查收。</t>
    <phoneticPr fontId="33" type="noConversion"/>
  </si>
  <si>
    <t>定时任务？</t>
    <phoneticPr fontId="33" type="noConversion"/>
  </si>
  <si>
    <t>Y</t>
    <phoneticPr fontId="33" type="noConversion"/>
  </si>
  <si>
    <t>定时任务，每5分钟查询一次</t>
    <phoneticPr fontId="33" type="noConversion"/>
  </si>
  <si>
    <t>Y</t>
    <phoneticPr fontId="33" type="noConversion"/>
  </si>
  <si>
    <t>B1 / PDA 采购收货</t>
    <phoneticPr fontId="33" type="noConversion"/>
  </si>
  <si>
    <t>PDA 已实现入库签单照片必须上传功能，故此站内信不再需要</t>
    <phoneticPr fontId="25" type="noConversion"/>
  </si>
  <si>
    <t>新建/修改客户合同模板</t>
    <phoneticPr fontId="25" type="noConversion"/>
  </si>
  <si>
    <t>所有销售负责人</t>
    <phoneticPr fontId="33" type="noConversion"/>
  </si>
  <si>
    <t>客户合同版本维护</t>
    <phoneticPr fontId="33" type="noConversion"/>
  </si>
  <si>
    <t>新建或修改客户合同模板</t>
    <phoneticPr fontId="25" type="noConversion"/>
  </si>
  <si>
    <t>【XX】版客户合同模板已更新，请及时下载最新版本</t>
    <phoneticPr fontId="25" type="noConversion"/>
  </si>
  <si>
    <t>已出库的要求交货日期为当天或前一天的发货运单未上传附件</t>
    <phoneticPr fontId="25" type="noConversion"/>
  </si>
  <si>
    <t>系统定时任务，每天下午3点</t>
    <phoneticPr fontId="33"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</si>
  <si>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5" type="noConversion"/>
  </si>
  <si>
    <t>上游客服、物流主管</t>
    <phoneticPr fontId="33" type="noConversion"/>
  </si>
  <si>
    <t>Y</t>
    <phoneticPr fontId="33" type="noConversion"/>
  </si>
  <si>
    <t>销售基准价</t>
    <phoneticPr fontId="33" type="noConversion"/>
  </si>
  <si>
    <t>销售基准价已调整</t>
    <phoneticPr fontId="25" type="noConversion"/>
  </si>
  <si>
    <t>所有销售</t>
    <phoneticPr fontId="25" type="noConversion"/>
  </si>
  <si>
    <t>新建销售基准价</t>
    <phoneticPr fontId="25" type="noConversion"/>
  </si>
  <si>
    <t>说明：租赁载具物料组和载具型号需要根据销售基准价动态显示</t>
    <phoneticPr fontId="25" type="noConversion"/>
  </si>
  <si>
    <t>物流商短信接收人</t>
    <phoneticPr fontId="33" type="noConversion"/>
  </si>
  <si>
    <t>短信触发情景</t>
    <phoneticPr fontId="33" type="noConversion"/>
  </si>
  <si>
    <t>短信接收人</t>
    <phoneticPr fontId="33" type="noConversion"/>
  </si>
  <si>
    <t>短信内容</t>
    <phoneticPr fontId="33" type="noConversion"/>
  </si>
  <si>
    <t>运单 【1293】 (客户【客户编号-客户名称】，回收计划数量【15】) 因回收计划数量有修改，已被取消，请悉知。</t>
    <phoneticPr fontId="25" type="noConversion"/>
  </si>
  <si>
    <t>发运通知【3422】(客户【客户编号-客户名称】，回收计划数量【15】) 已被取消，请悉知。</t>
    <phoneticPr fontId="25" type="noConversion"/>
  </si>
  <si>
    <t>运单【9533】(客户【客户编号-客户名称】，回收计划数量【15】) 已被取消，请悉知。</t>
    <phoneticPr fontId="25" type="noConversion"/>
  </si>
  <si>
    <t>物流主管将供应/回收计划下达为发运通知</t>
    <phoneticPr fontId="25" type="noConversion"/>
  </si>
  <si>
    <t>新增【发货/回收/物流订单】发运通知-单号：【9528】，请注意查看！</t>
    <phoneticPr fontId="25" type="noConversion"/>
  </si>
  <si>
    <t>登录客户平台</t>
    <phoneticPr fontId="25" type="noConversion"/>
  </si>
  <si>
    <t>您的验证码【6219】，该验证码5分钟内有效，请勿泄漏于他人！</t>
    <phoneticPr fontId="25" type="noConversion"/>
  </si>
  <si>
    <t>登录手机/邮箱</t>
    <phoneticPr fontId="25" type="noConversion"/>
  </si>
  <si>
    <t>登录页面</t>
    <phoneticPr fontId="25" type="noConversion"/>
  </si>
  <si>
    <t>易通箱维修单审批被拒绝</t>
    <phoneticPr fontId="25" type="noConversion"/>
  </si>
  <si>
    <t>易通箱:【ET030101033345】的维修因以下原因未通过审批，请按要求重新维修：【焊接不严】</t>
    <phoneticPr fontId="25" type="noConversion"/>
  </si>
  <si>
    <t>仓库的维修联系人</t>
    <phoneticPr fontId="25" type="noConversion"/>
  </si>
  <si>
    <t>维修审批页面</t>
    <phoneticPr fontId="25" type="noConversion"/>
  </si>
  <si>
    <t>箱控系统使用手机号登录</t>
    <phoneticPr fontId="25" type="noConversion"/>
  </si>
  <si>
    <t>您正在登录Etoonpack CMS，您的验证码：【7300】，该验证码2分钟内有效，请勿泄漏于他人！</t>
    <phoneticPr fontId="25" type="noConversion"/>
  </si>
  <si>
    <t>登录手机号</t>
    <phoneticPr fontId="25" type="noConversion"/>
  </si>
  <si>
    <t>客户平台登录页面</t>
    <phoneticPr fontId="25" type="noConversion"/>
  </si>
  <si>
    <t>调度下达发货计划</t>
    <phoneticPr fontId="25" type="noConversion"/>
  </si>
  <si>
    <t>新增供应计划-单号: 【7296】，请注意查看！</t>
    <phoneticPr fontId="25" type="noConversion"/>
  </si>
  <si>
    <t>发货计划</t>
    <phoneticPr fontId="25" type="noConversion"/>
  </si>
  <si>
    <t>供应计划/回收计划/发运通知</t>
    <phoneticPr fontId="25" type="noConversion"/>
  </si>
  <si>
    <t>站内信/外部邮件触发情景</t>
    <phoneticPr fontId="33" type="noConversion"/>
  </si>
  <si>
    <t>发运通知【5882】 (客户【客户编号-客户名称】，回收计划数量【15】) 因回收计划数量有修改，已被取消，请悉知。</t>
    <phoneticPr fontId="25" type="noConversion"/>
  </si>
  <si>
    <t>系统已生成单一运单但未填写提货信息时，回收问询数量变更</t>
    <phoneticPr fontId="25" type="noConversion"/>
  </si>
  <si>
    <t>系统已生成发运通知时，回收问询数量变更</t>
    <phoneticPr fontId="25" type="noConversion"/>
  </si>
  <si>
    <t>系统已生成发运通知时，回收问询取消</t>
    <phoneticPr fontId="25" type="noConversion"/>
  </si>
  <si>
    <t>测试操作</t>
    <phoneticPr fontId="25" type="noConversion"/>
  </si>
  <si>
    <t>期待结果</t>
    <phoneticPr fontId="25" type="noConversion"/>
  </si>
  <si>
    <t>物流商 V100288 的所有短信联系人收到以下短信：
发运通知【6661】 (客户【C100002-嘉吉食品(天津)有限公司】，回收计划数量【21】) 因回收计划数量有修改，已被取消，请悉知。</t>
    <phoneticPr fontId="25" type="noConversion"/>
  </si>
  <si>
    <t>物流主管将供应计划下达为发运通知</t>
    <phoneticPr fontId="25" type="noConversion"/>
  </si>
  <si>
    <t>物流主管将回收计划下达为发运通知</t>
    <phoneticPr fontId="25" type="noConversion"/>
  </si>
  <si>
    <t>物流主管填写物流订单发运通知里的供应商</t>
    <phoneticPr fontId="25" type="noConversion"/>
  </si>
  <si>
    <t>物流商 V100288 的所有短信联系人收到以下短信
新增【发货】发运通知-单号：【xxxx】，请注意查看！</t>
    <phoneticPr fontId="25" type="noConversion"/>
  </si>
  <si>
    <t>物流商 V100288 的所有短信联系人收到以下短信
新增【回收】发运通知-单号：【xxxx】，请注意查看！</t>
    <phoneticPr fontId="25" type="noConversion"/>
  </si>
  <si>
    <t>物流商 V100288 的所有短信联系人收到以下短信
新增【物流订单】发运通知-单号：【xxxx】，请注意查看！</t>
    <phoneticPr fontId="25"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</si>
  <si>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5" type="noConversion"/>
  </si>
  <si>
    <t>物流商 V100288 的所有短信联系人收到以下短信：
运单 【5987】 (客户【C101204-浙江丰岛食品有限公司】，回收计划数量【60】) 因回收计划数量有修改，已被取消，请悉知。</t>
    <phoneticPr fontId="25" type="noConversion"/>
  </si>
  <si>
    <t>物流商 V100288 的所有短信联系人收到以下短信
发运通知【6318】(客户【C101454-浙江东进塑胶有限公司】，回收计划数量【9】) 已被取消，请悉知。</t>
    <phoneticPr fontId="25"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</si>
  <si>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5"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</si>
  <si>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5"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</si>
  <si>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5"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</si>
  <si>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5"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</si>
  <si>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5" type="noConversion"/>
  </si>
  <si>
    <t>调度下发了发货仓库为ET622的发货计划</t>
    <phoneticPr fontId="25" type="noConversion"/>
  </si>
  <si>
    <t>仓库【ET622-津天胜虚拟库】已有新的发货计划，请联系提醒仓库负责人</t>
    <phoneticPr fontId="25" type="noConversion"/>
  </si>
  <si>
    <r>
      <t>M011038-Flutainer™ MULTI</t>
    </r>
    <r>
      <rPr>
        <sz val="9"/>
        <color theme="1"/>
        <rFont val="微软雅黑"/>
        <family val="2"/>
        <charset val="134"/>
      </rPr>
      <t>折叠托盘</t>
    </r>
    <r>
      <rPr>
        <sz val="9"/>
        <color theme="1"/>
        <rFont val="Calibri"/>
        <family val="2"/>
      </rPr>
      <t>-1150</t>
    </r>
    <phoneticPr fontId="25"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</si>
  <si>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5" type="noConversion"/>
  </si>
  <si>
    <t>调度下达了发货仓库为【ET622】的发货计划</t>
    <phoneticPr fontId="25" type="noConversion"/>
  </si>
  <si>
    <t>系统已生成单一运单但未填写提货信息时，回收问询取消</t>
    <phoneticPr fontId="25" type="noConversion"/>
  </si>
  <si>
    <t>物流商 V100288 的所有短信联系人收到以下短信
运单【5990】(客户【C100002-嘉吉食品(天津)有限公司】，回收计划数量【24】) 已被取消，请悉知。</t>
    <phoneticPr fontId="25"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</si>
  <si>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5" type="noConversion"/>
  </si>
  <si>
    <r>
      <t>在</t>
    </r>
    <r>
      <rPr>
        <b/>
        <sz val="11"/>
        <rFont val="微软雅黑"/>
        <family val="2"/>
        <charset val="134"/>
      </rPr>
      <t>回收问询</t>
    </r>
    <r>
      <rPr>
        <sz val="11"/>
        <rFont val="微软雅黑"/>
        <family val="2"/>
        <charset val="134"/>
      </rPr>
      <t>里取消客户 C101927-测试客户adm01 的回收问询</t>
    </r>
    <phoneticPr fontId="25" type="noConversion"/>
  </si>
  <si>
    <t>物流商 V100288 的所有短信联系人收到以下短信
运单【5989】(客户【C101927-测试客户adm01】，回收计划数量【10】) 已被取消，请悉知。</t>
    <phoneticPr fontId="25" type="noConversion"/>
  </si>
  <si>
    <t>系统开发了报表给客服，可以自己查询、下载 PDA 入库时上传的签单，所以该站内信不适用了</t>
    <phoneticPr fontId="25" type="noConversion"/>
  </si>
  <si>
    <t>创建了内部协同</t>
    <phoneticPr fontId="25" type="noConversion"/>
  </si>
  <si>
    <t>内部协同</t>
    <phoneticPr fontId="33" type="noConversion"/>
  </si>
  <si>
    <t>Y</t>
    <phoneticPr fontId="33" type="noConversion"/>
  </si>
  <si>
    <t>内部协同完成</t>
    <phoneticPr fontId="25" type="noConversion"/>
  </si>
  <si>
    <t>创建内部协同</t>
    <phoneticPr fontId="25" type="noConversion"/>
  </si>
  <si>
    <t>负责人</t>
    <phoneticPr fontId="25" type="noConversion"/>
  </si>
  <si>
    <t>发起人、参与人</t>
    <phoneticPr fontId="25" type="noConversion"/>
  </si>
  <si>
    <t>发起人、负责人</t>
    <phoneticPr fontId="25" type="noConversion"/>
  </si>
  <si>
    <t>参与人</t>
    <phoneticPr fontId="25" type="noConversion"/>
  </si>
  <si>
    <t>内部协同——【协同编号-协同标题】</t>
    <phoneticPr fontId="25" type="noConversion"/>
  </si>
  <si>
    <t>发起人修改内部协同内容(非评论区域)</t>
    <phoneticPr fontId="25" type="noConversion"/>
  </si>
  <si>
    <t>负责人</t>
    <phoneticPr fontId="25" type="noConversion"/>
  </si>
  <si>
    <t>发起人、参与人</t>
    <phoneticPr fontId="25" type="noConversion"/>
  </si>
  <si>
    <t xml:space="preserve">[xxx] ，您好！
[协同编号-协同标题] 已变更，以下为具体变更内容：
</t>
    <phoneticPr fontId="25" type="noConversion"/>
  </si>
  <si>
    <t>修改前</t>
    <phoneticPr fontId="25" type="noConversion"/>
  </si>
  <si>
    <t>项目</t>
    <phoneticPr fontId="25" type="noConversion"/>
  </si>
  <si>
    <t>修改后</t>
    <phoneticPr fontId="25" type="noConversion"/>
  </si>
  <si>
    <t>要求完成日期</t>
    <phoneticPr fontId="25" type="noConversion"/>
  </si>
  <si>
    <r>
      <t>E0045-</t>
    </r>
    <r>
      <rPr>
        <sz val="9"/>
        <color theme="1"/>
        <rFont val="宋体"/>
        <family val="2"/>
        <charset val="134"/>
      </rPr>
      <t>段青</t>
    </r>
    <phoneticPr fontId="25" type="noConversion"/>
  </si>
  <si>
    <r>
      <t>E0061-</t>
    </r>
    <r>
      <rPr>
        <sz val="9"/>
        <color theme="1"/>
        <rFont val="宋体"/>
        <family val="2"/>
        <charset val="134"/>
      </rPr>
      <t>于远航</t>
    </r>
    <phoneticPr fontId="25" type="noConversion"/>
  </si>
  <si>
    <t>发起人取消内部协同</t>
    <phoneticPr fontId="25" type="noConversion"/>
  </si>
  <si>
    <t>[协同编号-协同标题] 已变更，请尽快查看！</t>
    <phoneticPr fontId="25" type="noConversion"/>
  </si>
  <si>
    <t>[协同编号-协同标题] 已被取消</t>
    <phoneticPr fontId="25" type="noConversion"/>
  </si>
  <si>
    <t>[协同编号-协同标题] 已完成</t>
    <phoneticPr fontId="25" type="noConversion"/>
  </si>
  <si>
    <t>内部协同被取消</t>
    <phoneticPr fontId="25" type="noConversion"/>
  </si>
  <si>
    <t>内部协同被修改 (非评论区)</t>
    <phoneticPr fontId="25" type="noConversion"/>
  </si>
  <si>
    <t>内部协同审批页面</t>
    <phoneticPr fontId="33" type="noConversion"/>
  </si>
  <si>
    <t>内部协同的负责人、发起人、参与人</t>
    <phoneticPr fontId="33" type="noConversion"/>
  </si>
  <si>
    <t>[负责人] ，您好！
[发起人]为您创建了协同任务[协同编号-协同标题]，需要在[要求完成日期]前完成，以下为具体信息：
[协同具体要求]
谢谢！
智能客服
Etoonpack</t>
    <phoneticPr fontId="25" type="noConversion"/>
  </si>
  <si>
    <t>[xxx] ，您好！
[协同编号-协同标题] 已完成，请知晓。
谢谢！
智能客服
Etoonpack</t>
    <phoneticPr fontId="25" type="noConversion"/>
  </si>
  <si>
    <t xml:space="preserve">
谢谢！
智能客服
Etoonpack</t>
    <phoneticPr fontId="25" type="noConversion"/>
  </si>
  <si>
    <t>[xxx] ，您好！
[协同编号-协同标题] 已被取消，请知晓。
谢谢！
智能客服
Etoonpack</t>
    <phoneticPr fontId="25" type="noConversion"/>
  </si>
  <si>
    <t>[姓名] ，您好！
销售基准价做如下调整，请注意。
谢谢！
智能客服
Etoonpack</t>
    <phoneticPr fontId="25" type="noConversion"/>
  </si>
  <si>
    <t>[姓名] ，您好！
中文版客户合同模板已更新，请在客户合同版本维护模块下载最新版本【客户合同文件名】。
谢谢！
智能客服
Etoonpack</t>
    <phoneticPr fontId="25" type="noConversion"/>
  </si>
  <si>
    <t>Y</t>
    <phoneticPr fontId="33" type="noConversion"/>
  </si>
  <si>
    <t>Comment</t>
    <phoneticPr fontId="33" type="noConversion"/>
  </si>
  <si>
    <t>2021年5月25日15点03分按 Mike 要求禁用正式系统该定时任务</t>
    <phoneticPr fontId="33" type="noConversion"/>
  </si>
  <si>
    <t>客户【客户编号-客户简称】，销售订单【2309】的运单【1766】，物流供应商还未上传交货单。请及时与物流主管联系以确认是否交货。</t>
    <phoneticPr fontId="25" type="noConversion"/>
  </si>
  <si>
    <t>客户【客户编号-客户简称】有【xxx】个易通箱需要在【要求提货日期】收走，回收通知编号【xxx】。请及时查看。</t>
    <phoneticPr fontId="25" type="noConversion"/>
  </si>
  <si>
    <t>客户【客户编号-客户简称】的地址/回收数量/要求提货日期/备注已改为：【xxxxx】。请及时查看。</t>
    <phoneticPr fontId="25" type="noConversion"/>
  </si>
  <si>
    <t>修改客户强制起运量</t>
    <phoneticPr fontId="25" type="noConversion"/>
  </si>
  <si>
    <t>相关销售报价的销售负责人</t>
    <phoneticPr fontId="33" type="noConversion"/>
  </si>
  <si>
    <t>客户</t>
    <phoneticPr fontId="33" type="noConversion"/>
  </si>
  <si>
    <t>修改客户的强制起运量</t>
    <phoneticPr fontId="25" type="noConversion"/>
  </si>
  <si>
    <t>相关销售报价的销售负责人</t>
    <phoneticPr fontId="25" type="noConversion"/>
  </si>
  <si>
    <t>[客户编号-客户名称] 的强制起运量已修改，请检查销售报价</t>
    <phoneticPr fontId="25" type="noConversion"/>
  </si>
  <si>
    <t>回收问询下达超过7天后仍没有提货信息</t>
    <phoneticPr fontId="25" type="noConversion"/>
  </si>
  <si>
    <t>下游客服、调度、物流</t>
    <phoneticPr fontId="33" type="noConversion"/>
  </si>
  <si>
    <t>定时任务</t>
    <phoneticPr fontId="33" type="noConversion"/>
  </si>
  <si>
    <t>Y</t>
    <phoneticPr fontId="33" type="noConversion"/>
  </si>
  <si>
    <t>回收问询下达超过7天仍没有提货信息</t>
    <phoneticPr fontId="25" type="noConversion"/>
  </si>
  <si>
    <t>[客户编号-客户名称] 的回收问询因超过7天无提货信息已被取消</t>
    <phoneticPr fontId="25" type="noConversion"/>
  </si>
  <si>
    <t>下游客服、调度、物流</t>
    <phoneticPr fontId="25" type="noConversion"/>
  </si>
  <si>
    <t>邮件内容</t>
    <phoneticPr fontId="25" type="noConversion"/>
  </si>
  <si>
    <t>[客户编号-客户名称] 的回收问询 [回收问询编号] 的回收偏差率超过100%，请填写原因</t>
    <phoneticPr fontId="25" type="noConversion"/>
  </si>
  <si>
    <t>回收偏差率超过100%</t>
    <phoneticPr fontId="25" type="noConversion"/>
  </si>
  <si>
    <t>李铮反馈不需要该邮件，故取消</t>
    <phoneticPr fontId="25" type="noConversion"/>
  </si>
  <si>
    <t>Y</t>
    <phoneticPr fontId="33" type="noConversion"/>
  </si>
  <si>
    <t>PDA</t>
    <phoneticPr fontId="33" type="noConversion"/>
  </si>
  <si>
    <t>原始单据类型=客户退货通知 且 存在租赁载具类物料组的物料 且 该物料的退货原因为质量缺陷</t>
    <phoneticPr fontId="25" type="noConversion"/>
  </si>
  <si>
    <t>客户方销售负责人、退户方销售负责人、供应链经理、仓库供应商</t>
    <phoneticPr fontId="33" type="noConversion"/>
  </si>
  <si>
    <t>客户方销售负责人、退户方销售负责人</t>
    <phoneticPr fontId="25" type="noConversion"/>
  </si>
  <si>
    <t>客户[客户编号-名称]，退货通知单[客户退货编号]，因周转箱质量缺陷原因退货，收货&amp;验收完毕。</t>
    <phoneticPr fontId="25" type="noConversion"/>
  </si>
  <si>
    <t>物料序列号</t>
    <phoneticPr fontId="25" type="noConversion"/>
  </si>
  <si>
    <t>位置描述</t>
    <phoneticPr fontId="25" type="noConversion"/>
  </si>
  <si>
    <t>问题描述</t>
    <phoneticPr fontId="25" type="noConversion"/>
  </si>
  <si>
    <t>照片</t>
    <phoneticPr fontId="25" type="noConversion"/>
  </si>
  <si>
    <t>M000038-ET3</t>
    <phoneticPr fontId="25" type="noConversion"/>
  </si>
  <si>
    <t>ET030103999888</t>
    <phoneticPr fontId="25" type="noConversion"/>
  </si>
  <si>
    <t>ET030103999877</t>
    <phoneticPr fontId="25" type="noConversion"/>
  </si>
  <si>
    <t>是</t>
    <phoneticPr fontId="25" type="noConversion"/>
  </si>
  <si>
    <t>否</t>
    <phoneticPr fontId="25" type="noConversion"/>
  </si>
  <si>
    <t>5号门</t>
    <phoneticPr fontId="25" type="noConversion"/>
  </si>
  <si>
    <t>外侧 - 1号门</t>
    <phoneticPr fontId="25" type="noConversion"/>
  </si>
  <si>
    <t>外侧 - 2号门</t>
    <phoneticPr fontId="25" type="noConversion"/>
  </si>
  <si>
    <t>外侧 - 3号门</t>
    <phoneticPr fontId="25" type="noConversion"/>
  </si>
  <si>
    <t>外侧 - 4号门</t>
    <phoneticPr fontId="25" type="noConversion"/>
  </si>
  <si>
    <t>外侧 - 5号门</t>
    <phoneticPr fontId="25" type="noConversion"/>
  </si>
  <si>
    <t>外侧 - 6号门</t>
    <phoneticPr fontId="25" type="noConversion"/>
  </si>
  <si>
    <t>内侧 - 1号门</t>
    <phoneticPr fontId="25" type="noConversion"/>
  </si>
  <si>
    <t>内测 - 2号门</t>
  </si>
  <si>
    <t>内测 - 3号门</t>
  </si>
  <si>
    <t>内测 - 4号门</t>
  </si>
  <si>
    <t>内测 - 5号门</t>
  </si>
  <si>
    <t>内测 - 6号门</t>
  </si>
  <si>
    <t>xxxxxx</t>
    <phoneticPr fontId="25" type="noConversion"/>
  </si>
  <si>
    <t>202109111512.jpg</t>
    <phoneticPr fontId="25" type="noConversion"/>
  </si>
  <si>
    <t>202109111520.jpg</t>
    <phoneticPr fontId="25" type="noConversion"/>
  </si>
  <si>
    <t>202109111532.jpg</t>
    <phoneticPr fontId="25" type="noConversion"/>
  </si>
  <si>
    <t>202109111540.jpg</t>
    <phoneticPr fontId="25" type="noConversion"/>
  </si>
  <si>
    <t>202109111545.jpg</t>
    <phoneticPr fontId="25" type="noConversion"/>
  </si>
  <si>
    <t>202109111550.jpg</t>
    <phoneticPr fontId="25" type="noConversion"/>
  </si>
  <si>
    <t>202109111552.jpg</t>
    <phoneticPr fontId="25" type="noConversion"/>
  </si>
  <si>
    <t>202109111608.jpg</t>
    <phoneticPr fontId="25" type="noConversion"/>
  </si>
  <si>
    <t>202109111609.jpg</t>
    <phoneticPr fontId="25" type="noConversion"/>
  </si>
  <si>
    <t>202109111613.jpg</t>
    <phoneticPr fontId="25" type="noConversion"/>
  </si>
  <si>
    <t>202109111616.jpg</t>
    <phoneticPr fontId="25" type="noConversion"/>
  </si>
  <si>
    <t>202109111622.jpg</t>
    <phoneticPr fontId="25" type="noConversion"/>
  </si>
  <si>
    <t>202109111627.jpg</t>
    <phoneticPr fontId="25" type="noConversion"/>
  </si>
  <si>
    <t>智能客服</t>
  </si>
  <si>
    <t>谢谢！</t>
    <phoneticPr fontId="25"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</si>
  <si>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5" type="noConversion"/>
  </si>
  <si>
    <t>发现问题？</t>
    <phoneticPr fontId="25" type="noConversion"/>
  </si>
  <si>
    <r>
      <t>供应链经理、仓库供应商</t>
    </r>
    <r>
      <rPr>
        <sz val="9"/>
        <color rgb="FF7030A0"/>
        <rFont val="微软雅黑"/>
        <family val="2"/>
        <charset val="134"/>
      </rPr>
      <t>（注意，这里的仓库供应商是根据“发现问题=是”的箱号查前次发货的仓库，而不是入库仓库）</t>
    </r>
    <phoneticPr fontId="25" type="noConversion"/>
  </si>
  <si>
    <t>绩效考核对象</t>
    <phoneticPr fontId="33" type="noConversion"/>
  </si>
  <si>
    <t>Excel 内容：</t>
    <phoneticPr fontId="25" type="noConversion"/>
  </si>
  <si>
    <t>绩效考核对象部门</t>
    <phoneticPr fontId="25" type="noConversion"/>
  </si>
  <si>
    <t>XYFWB-下游客服部</t>
    <phoneticPr fontId="25" type="noConversion"/>
  </si>
  <si>
    <t>E0052-张轩</t>
    <phoneticPr fontId="25" type="noConversion"/>
  </si>
  <si>
    <t>E0053-司灵利</t>
    <phoneticPr fontId="25" type="noConversion"/>
  </si>
  <si>
    <t>XSB-销售部</t>
    <phoneticPr fontId="25" type="noConversion"/>
  </si>
  <si>
    <t>E0042-李贡科</t>
    <phoneticPr fontId="25" type="noConversion"/>
  </si>
  <si>
    <t>E0056-苏海彬</t>
    <phoneticPr fontId="25" type="noConversion"/>
  </si>
  <si>
    <t>绩效考核对象</t>
    <phoneticPr fontId="25"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</si>
  <si>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5"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</si>
  <si>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5"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</si>
  <si>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5"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</si>
  <si>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5"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</si>
  <si>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5" type="noConversion"/>
  </si>
  <si>
    <t>Etoonpack CMS™</t>
    <phoneticPr fontId="25" type="noConversion"/>
  </si>
  <si>
    <t>只有一个表单，表单名为系统当前月份，显示内容如下（按部门、考核对象编号排序）</t>
    <phoneticPr fontId="25" type="noConversion"/>
  </si>
  <si>
    <t>系统生成了绩效考核账单</t>
    <phoneticPr fontId="25" type="noConversion"/>
  </si>
  <si>
    <t>财务经理</t>
    <phoneticPr fontId="33" type="noConversion"/>
  </si>
  <si>
    <t>附件 Excel 文档标题：【箱控系统】xxxx年xx月员工绩效考核账单</t>
    <phoneticPr fontId="25"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</si>
  <si>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5" type="noConversion"/>
  </si>
  <si>
    <t>[2021]年[8]月的绩效考核账单[45]已生成，请及时查看！</t>
    <phoneticPr fontId="25" type="noConversion"/>
  </si>
  <si>
    <t>[2021]年[8]月的绩效考核账单已生成，请及时处理！</t>
    <phoneticPr fontId="25" type="noConversion"/>
  </si>
  <si>
    <t>其中绩效考核账单编号为链接，点击后打开箱控系统中该绩效考核账单的内容页</t>
    <phoneticPr fontId="25" type="noConversion"/>
  </si>
  <si>
    <t>财务经理</t>
    <phoneticPr fontId="25" type="noConversion"/>
  </si>
  <si>
    <t>配置了发送超期邮件的客户，其下游满足超期占箱条件 (定时任务，每月1号凌晨2点)</t>
    <phoneticPr fontId="25" type="noConversion"/>
  </si>
  <si>
    <t>客户</t>
    <phoneticPr fontId="25" type="noConversion"/>
  </si>
  <si>
    <t>谢谢！</t>
  </si>
  <si>
    <t>C101927-测试客户admin</t>
    <phoneticPr fontId="25" type="noConversion"/>
  </si>
  <si>
    <t>C101954-福建宁德核电有限公司</t>
    <phoneticPr fontId="25" type="noConversion"/>
  </si>
  <si>
    <t>ShipTo</t>
    <phoneticPr fontId="25" type="noConversion"/>
  </si>
  <si>
    <t>客户销售</t>
    <phoneticPr fontId="25" type="noConversion"/>
  </si>
  <si>
    <t>Etoonpack CMS™</t>
    <phoneticPr fontId="25" type="noConversion"/>
  </si>
  <si>
    <t>箱号</t>
    <phoneticPr fontId="25" type="noConversion"/>
  </si>
  <si>
    <t>ET030101002398</t>
    <phoneticPr fontId="25" type="noConversion"/>
  </si>
  <si>
    <t>[易通安达] 您的客户占箱时间已超过或将要达到【100】天上限，请注意查看！</t>
    <phoneticPr fontId="25"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</si>
  <si>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5" type="noConversion"/>
  </si>
  <si>
    <t>已超期占箱数量</t>
    <phoneticPr fontId="25" type="noConversion"/>
  </si>
  <si>
    <t>30天内将超期数量</t>
    <phoneticPr fontId="25" type="noConversion"/>
  </si>
  <si>
    <t>说明：</t>
    <phoneticPr fontId="25" type="noConversion"/>
  </si>
  <si>
    <t>2. 附件为 Excel 列表，表名为“客户占箱超期数据”，分两个表单，都按客户顺序、占箱时间倒序排序</t>
    <phoneticPr fontId="25" type="noConversion"/>
  </si>
  <si>
    <r>
      <rPr>
        <b/>
        <sz val="9"/>
        <color theme="1"/>
        <rFont val="微软雅黑"/>
        <family val="2"/>
        <charset val="134"/>
      </rPr>
      <t>备注</t>
    </r>
    <r>
      <rPr>
        <sz val="9"/>
        <color theme="1"/>
        <rFont val="微软雅黑"/>
        <family val="2"/>
        <charset val="134"/>
      </rPr>
      <t>：精确到箱号的详细数据请下载附件查看。</t>
    </r>
    <phoneticPr fontId="25" type="noConversion"/>
  </si>
  <si>
    <t>1. 【100】天取自客户主数据的“下游超期占箱阈值”</t>
    <phoneticPr fontId="25" type="noConversion"/>
  </si>
  <si>
    <t>ShipTo ID</t>
    <phoneticPr fontId="25" type="noConversion"/>
  </si>
  <si>
    <t>客户占箱时间 (d）</t>
    <phoneticPr fontId="25" type="noConversion"/>
  </si>
  <si>
    <t>客户超期时间 (d）</t>
    <phoneticPr fontId="25" type="noConversion"/>
  </si>
  <si>
    <t>表单1：已超期明细</t>
    <phoneticPr fontId="25" type="noConversion"/>
  </si>
  <si>
    <t>表单2：将在30天内超期明细</t>
    <phoneticPr fontId="25"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</si>
  <si>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5"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</si>
  <si>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5" type="noConversion"/>
  </si>
  <si>
    <t>定损照片</t>
    <phoneticPr fontId="25" type="noConversion"/>
  </si>
  <si>
    <t>202108071343.jpg</t>
    <phoneticPr fontId="25" type="noConversion"/>
  </si>
  <si>
    <t>202108071345.jpg</t>
    <phoneticPr fontId="25" type="noConversion"/>
  </si>
  <si>
    <t>合计：</t>
    <phoneticPr fontId="25" type="noConversion"/>
  </si>
  <si>
    <t>Y</t>
    <phoneticPr fontId="33" type="noConversion"/>
  </si>
  <si>
    <r>
      <rPr>
        <strike/>
        <sz val="11"/>
        <color theme="1"/>
        <rFont val="微软雅黑"/>
        <family val="2"/>
        <charset val="134"/>
      </rPr>
      <t>PDA 完成收货</t>
    </r>
    <r>
      <rPr>
        <sz val="11"/>
        <color theme="1"/>
        <rFont val="微软雅黑"/>
        <family val="2"/>
        <charset val="134"/>
      </rPr>
      <t>定时任务，每3小时一次</t>
    </r>
    <phoneticPr fontId="25" type="noConversion"/>
  </si>
  <si>
    <t>说明：定损时差 = 定损单创建日期 - 回收日期（逻辑：入库超过7天再反馈有问题，客户可能不认可。）</t>
    <phoneticPr fontId="25" type="noConversion"/>
  </si>
  <si>
    <t>客户自己的销售(在下游客户联系人配置的)</t>
    <phoneticPr fontId="33" type="noConversion"/>
  </si>
  <si>
    <t>工厂发货日期</t>
    <phoneticPr fontId="25" type="noConversion"/>
  </si>
  <si>
    <t>采购订单创建人</t>
    <phoneticPr fontId="33" type="noConversion"/>
  </si>
  <si>
    <t>物料属性为序列号管理或COA管理，采购订单完成收货，且自首次触发后的每[ 2 ]天发送一次，直至文件上传完毕。</t>
    <phoneticPr fontId="25" type="noConversion"/>
  </si>
  <si>
    <t>定时任务，凌晨1点</t>
    <phoneticPr fontId="33" type="noConversion"/>
  </si>
  <si>
    <t>物料属性为序列号管理或COA管理，采购订单完成收货后凌晨1点发送，且自首次触发后的每 2 天发送一次，直至文件上传完毕</t>
    <phoneticPr fontId="25" type="noConversion"/>
  </si>
  <si>
    <t>采购订单创建人</t>
    <phoneticPr fontId="25" type="noConversion"/>
  </si>
  <si>
    <t>采购订单[采购订单编号]已收货，请及时上传相关文件！</t>
    <phoneticPr fontId="25"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</si>
  <si>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5" type="noConversion"/>
  </si>
  <si>
    <t>物料编号</t>
    <phoneticPr fontId="25" type="noConversion"/>
  </si>
  <si>
    <t>物料名称</t>
    <phoneticPr fontId="25" type="noConversion"/>
  </si>
  <si>
    <t>采购数量</t>
    <phoneticPr fontId="25" type="noConversion"/>
  </si>
  <si>
    <t>文件上传超链接</t>
    <phoneticPr fontId="25" type="noConversion"/>
  </si>
  <si>
    <t>回收问询已确认司机信息，客户【客户编号-客户名称】，回收问询87！</t>
    <phoneticPr fontId="25" type="noConversion"/>
  </si>
  <si>
    <t>这是一封易通安达箱控系统生成的邮件，请勿回复。
[财务经理] ，您好！
附件中是 2021 年 8 月份的绩效考核账单，请及时审核。
谢谢！
智能客服
Etoonpack CMS™</t>
    <phoneticPr fontId="25" type="noConversion"/>
  </si>
  <si>
    <t>Y</t>
    <phoneticPr fontId="33" type="noConversion"/>
  </si>
  <si>
    <t>超过30天没有更新回收问询记录</t>
    <phoneticPr fontId="25" type="noConversion"/>
  </si>
  <si>
    <t>[易通安达] 客户[客户编号-客户名称]，超过30日没有更新回收问询记录，请及时联系客户！</t>
    <phoneticPr fontId="25" type="noConversion"/>
  </si>
  <si>
    <t>下游客服、供应链经理</t>
    <phoneticPr fontId="25" type="noConversion"/>
  </si>
  <si>
    <t>回收问询中的空箱数量≥起收量 且 系统当前日期-回收问询中的客户通知日期＞7天仍没有提货信息</t>
    <phoneticPr fontId="25" type="noConversion"/>
  </si>
  <si>
    <t>[物流主管] ，您好！
[客户编号-客户名称] 的回收计划 [回收计划编号] 自客户通知之日起已超过7天仍无提货信息，请您及时处理！
谢谢！
智能客服
Etoonpack CMS™</t>
    <phoneticPr fontId="25" type="noConversion"/>
  </si>
  <si>
    <t>回收计划[回收计划编号]，达到起收量，但超7天没有确认车辆信息，请及时完成回收！</t>
    <phoneticPr fontId="25" type="noConversion"/>
  </si>
  <si>
    <t>说明：该邮件为预警邮件，如果已经发送过就不需要再次发送，因为一直没有提货信息后面还会有报警邮件。</t>
    <phoneticPr fontId="25"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</si>
  <si>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25" type="noConversion"/>
  </si>
  <si>
    <t>回收计划[回收计划编号]，达到起收量，但超10天没有确认车辆信息，请立即处理！！！</t>
    <phoneticPr fontId="25" type="noConversion"/>
  </si>
  <si>
    <t>回收问询下达超过10天后仍没有提货信息</t>
    <phoneticPr fontId="25" type="noConversion"/>
  </si>
  <si>
    <t>未达起收量的回收问询，超过回收容忍阈值仍未填写提货信息</t>
    <phoneticPr fontId="25" type="noConversion"/>
  </si>
  <si>
    <t>物流、下游客服、调度、上游客户的销售</t>
    <phoneticPr fontId="33" type="noConversion"/>
  </si>
  <si>
    <t>回收问询的下游客服、供应链经理、上游客户的销售</t>
    <phoneticPr fontId="25" type="noConversion"/>
  </si>
  <si>
    <t>回收计划[回收计划编号]，虽未达到起收量，但根据客户合同特殊约定，请立即回收！</t>
    <phoneticPr fontId="25"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</si>
  <si>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25"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</si>
  <si>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25" type="noConversion"/>
  </si>
  <si>
    <t>定时任务，每月第一天凌晨2点</t>
    <phoneticPr fontId="25" type="noConversion"/>
  </si>
  <si>
    <t>销售部经理、运营中心经理、管理委员会主任</t>
    <phoneticPr fontId="25" type="noConversion"/>
  </si>
  <si>
    <t>《回收异常物流费用统计表》，滚动12个月，截至YYYY/MM/DD（上个月的最后一天）</t>
    <phoneticPr fontId="25" type="noConversion"/>
  </si>
  <si>
    <t>[物流主管] ，您好！
附件为截至 YYYY/MM/DD 滚动12个月的回收异常物流费用统计表，请查收。
谢谢！
智能客服
Etoonpack CMS™</t>
    <phoneticPr fontId="25" type="noConversion"/>
  </si>
  <si>
    <t>定时任务，每月第一天凌晨2点</t>
    <phoneticPr fontId="33" type="noConversion"/>
  </si>
  <si>
    <t>销售部经理、运营中心经理、管理委员会主任</t>
    <phoneticPr fontId="33" type="noConversion"/>
  </si>
  <si>
    <t>Y</t>
    <phoneticPr fontId="33"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</si>
  <si>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25" type="noConversion"/>
  </si>
  <si>
    <t>销售、上游客服</t>
    <phoneticPr fontId="33" type="noConversion"/>
  </si>
  <si>
    <t>定时任务，每天凌晨2点</t>
    <phoneticPr fontId="33" type="noConversion"/>
  </si>
  <si>
    <t>客户欠款超期定时任务，每周一凌晨2点</t>
    <phoneticPr fontId="25" type="noConversion"/>
  </si>
  <si>
    <t>您有客户超期未付款，请及时联系客户催款！</t>
    <phoneticPr fontId="25" type="noConversion"/>
  </si>
  <si>
    <t>[销售负责人] ，您好！
以下是您负责的客户超期欠款详情。
谢谢！
智能客服
Etoonpack CMS™</t>
    <phoneticPr fontId="25" type="noConversion"/>
  </si>
  <si>
    <t>账期</t>
    <phoneticPr fontId="25" type="noConversion"/>
  </si>
  <si>
    <t>超期天数</t>
    <phoneticPr fontId="25" type="noConversion"/>
  </si>
  <si>
    <t>结算单编号</t>
    <phoneticPr fontId="25" type="noConversion"/>
  </si>
  <si>
    <t>结算单金额</t>
    <phoneticPr fontId="25" type="noConversion"/>
  </si>
  <si>
    <t>C101263-旭莲助剂(上海)有限公司</t>
    <phoneticPr fontId="25" type="noConversion"/>
  </si>
  <si>
    <t>C100006-嘉吉生化有限公司</t>
    <phoneticPr fontId="25" type="noConversion"/>
  </si>
  <si>
    <t>C101624-好丽友食品(上海)有限公司</t>
    <phoneticPr fontId="25" type="noConversion"/>
  </si>
  <si>
    <t>C100915-壳牌(天津)润滑油有限公司</t>
    <phoneticPr fontId="25" type="noConversion"/>
  </si>
  <si>
    <t>Etoonpack CMS™</t>
  </si>
  <si>
    <t>发票编号</t>
    <phoneticPr fontId="25" type="noConversion"/>
  </si>
  <si>
    <t>开票日期</t>
    <phoneticPr fontId="25" type="noConversion"/>
  </si>
  <si>
    <t>未清金额</t>
    <phoneticPr fontId="25" type="noConversion"/>
  </si>
  <si>
    <t>[易通安达] 客户[客户编号-客户名称]，超过90天没有更新回收问询记录，请联系下游客服！</t>
    <phoneticPr fontId="25"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</si>
  <si>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25" type="noConversion"/>
  </si>
  <si>
    <t xml:space="preserve">这是一封 Etoonpack CMS™ 智能客服自动生成的邮件，请勿回复此邮件。
[xxxx] ，您好！
客户[客户编号-客户名称]，已经超过90天没有更新回收问询记录，请联系下游客服【xxx】了解情况。
</t>
    <phoneticPr fontId="25" type="noConversion"/>
  </si>
  <si>
    <t>销售部经理、管委会主任</t>
    <phoneticPr fontId="25" type="noConversion"/>
  </si>
  <si>
    <t>[易通安达] 客户[客户编号-客户名称]，超过180天没有更新回收问询记录，请联系下游客服！</t>
    <phoneticPr fontId="25" type="noConversion"/>
  </si>
  <si>
    <t xml:space="preserve">这是一封 Etoonpack CMS™ 智能客服自动生成的邮件，请勿回复此邮件。
[xxxx] ，您好！
客户[客户编号-客户名称]，已经超过180天没有更新回收问询记录，请联系下游客服【xxx】了解情况。
</t>
    <phoneticPr fontId="25"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</si>
  <si>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25"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</si>
  <si>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25" type="noConversion"/>
  </si>
  <si>
    <t>超过90天没有更新回收问询记录</t>
    <phoneticPr fontId="25" type="noConversion"/>
  </si>
  <si>
    <t>超过180天没有更新回收问询记录</t>
    <phoneticPr fontId="25" type="noConversion"/>
  </si>
  <si>
    <t>销售部经理</t>
    <phoneticPr fontId="33" type="noConversion"/>
  </si>
  <si>
    <t>销售部经理、管委会主任</t>
    <phoneticPr fontId="33"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</si>
  <si>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25" type="noConversion"/>
  </si>
  <si>
    <t>每周一给下游客服发送前一周录入的重箱列表</t>
    <phoneticPr fontId="25" type="noConversion"/>
  </si>
  <si>
    <t>下游客户上周重箱收货明细</t>
    <phoneticPr fontId="25"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</si>
  <si>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25" type="noConversion"/>
  </si>
  <si>
    <t>附件 Excel 列表举例如下：</t>
    <phoneticPr fontId="25" type="noConversion"/>
  </si>
  <si>
    <t>客户编号</t>
    <phoneticPr fontId="33" type="noConversion"/>
  </si>
  <si>
    <t>客户名称</t>
    <phoneticPr fontId="33" type="noConversion"/>
  </si>
  <si>
    <t>新客户？</t>
    <phoneticPr fontId="33" type="noConversion"/>
  </si>
  <si>
    <t>上周重箱记录的收货数量</t>
    <phoneticPr fontId="33" type="noConversion"/>
  </si>
  <si>
    <t>最晚重箱发货时间</t>
    <phoneticPr fontId="33" type="noConversion"/>
  </si>
  <si>
    <t>最近回收问询时间</t>
    <phoneticPr fontId="33" type="noConversion"/>
  </si>
  <si>
    <t>发货方</t>
    <phoneticPr fontId="33" type="noConversion"/>
  </si>
  <si>
    <t>C103202</t>
    <phoneticPr fontId="33" type="noConversion"/>
  </si>
  <si>
    <t>上海亿兆食品有限公司</t>
    <phoneticPr fontId="33" type="noConversion"/>
  </si>
  <si>
    <t>是</t>
    <phoneticPr fontId="33" type="noConversion"/>
  </si>
  <si>
    <t>C100003-嘉吉食品科技(平湖)有限公司</t>
    <phoneticPr fontId="33" type="noConversion"/>
  </si>
  <si>
    <t>C100063</t>
    <phoneticPr fontId="33" type="noConversion"/>
  </si>
  <si>
    <t>上海嘉亨日用化学品有限公司</t>
    <phoneticPr fontId="33" type="noConversion"/>
  </si>
  <si>
    <t>否</t>
    <phoneticPr fontId="33" type="noConversion"/>
  </si>
  <si>
    <t>C100545-浙江壳牌化工石油有限公司</t>
    <phoneticPr fontId="33" type="noConversion"/>
  </si>
  <si>
    <t>列表字段说明：</t>
    <phoneticPr fontId="25" type="noConversion"/>
  </si>
  <si>
    <t>客户：电子邮件收件人=该客户的下游客服负责人</t>
    <phoneticPr fontId="25" type="noConversion"/>
  </si>
  <si>
    <t>新客户：该客户之前没有重箱收货记录</t>
    <phoneticPr fontId="25" type="noConversion"/>
  </si>
  <si>
    <t>上周重箱记录的收货数量：在 创建日期=上周 且 类型=重箱 且收货方类型=下游 且 收货方=该客户 的货物移动中的箱子数量之和</t>
    <phoneticPr fontId="25" type="noConversion"/>
  </si>
  <si>
    <t>最晚重箱发货时间：取 创建日期=上周 且 类型=重箱 且收货方类型=下游 且 收货方=该客户 的货物移动记录中，发货日期值最大的</t>
    <phoneticPr fontId="25" type="noConversion"/>
  </si>
  <si>
    <t>最近回收问询时间：该客户所有已完成未取消的回收问询中创建日期最晚的</t>
    <phoneticPr fontId="25" type="noConversion"/>
  </si>
  <si>
    <t>发货方：查 创建日期=上周 且 类型=重箱 且收货方类型=下游 且 收货方=该客户 的货物移动记录中的发货方，如果有多个就都列出来中间用逗号隔开</t>
    <phoneticPr fontId="25" type="noConversion"/>
  </si>
  <si>
    <t>Y</t>
    <phoneticPr fontId="33"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</si>
  <si>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25" type="noConversion"/>
  </si>
  <si>
    <t>绩效考核对象编号</t>
    <phoneticPr fontId="25" type="noConversion"/>
  </si>
  <si>
    <t>绩效考核总分</t>
    <phoneticPr fontId="25" type="noConversion"/>
  </si>
  <si>
    <t>绩效考核月份</t>
    <phoneticPr fontId="25" type="noConversion"/>
  </si>
  <si>
    <t>2022年2月</t>
    <phoneticPr fontId="25" type="noConversion"/>
  </si>
  <si>
    <t>采购订单[编号]，已收货！</t>
    <phoneticPr fontId="25"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</si>
  <si>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5" type="noConversion"/>
  </si>
  <si>
    <t>如果同一个收货单中包含多个采购订单，则按采购订单分开发送邮件</t>
    <phoneticPr fontId="25" type="noConversion"/>
  </si>
  <si>
    <t>采购申请编号</t>
    <phoneticPr fontId="25" type="noConversion"/>
  </si>
  <si>
    <t>采购订单：采购收货完成</t>
    <phoneticPr fontId="25" type="noConversion"/>
  </si>
  <si>
    <t>采购申请人、李铮</t>
    <phoneticPr fontId="25" type="noConversion"/>
  </si>
  <si>
    <r>
      <rPr>
        <strike/>
        <sz val="9"/>
        <color theme="1"/>
        <rFont val="微软雅黑"/>
        <family val="2"/>
        <charset val="134"/>
      </rPr>
      <t>段青、</t>
    </r>
    <r>
      <rPr>
        <sz val="9"/>
        <color theme="1"/>
        <rFont val="微软雅黑"/>
        <family val="2"/>
        <charset val="134"/>
      </rPr>
      <t>李铮 (如果采购申请人=李铮，则不抄送)</t>
    </r>
    <phoneticPr fontId="25" type="noConversion"/>
  </si>
  <si>
    <t>定时任务，每周凌晨2点</t>
    <phoneticPr fontId="33" type="noConversion"/>
  </si>
  <si>
    <t>Y</t>
    <phoneticPr fontId="33" type="noConversion"/>
  </si>
  <si>
    <t>您创建的内部协同目前还有部分未完成，请注意查看</t>
    <phoneticPr fontId="25" type="noConversion"/>
  </si>
  <si>
    <t>协同编号</t>
    <phoneticPr fontId="25" type="noConversion"/>
  </si>
  <si>
    <t>剩余时间</t>
    <phoneticPr fontId="25" type="noConversion"/>
  </si>
  <si>
    <t>紧要级别</t>
    <phoneticPr fontId="25" type="noConversion"/>
  </si>
  <si>
    <t>协同主题</t>
    <phoneticPr fontId="25"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</si>
  <si>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25" type="noConversion"/>
  </si>
  <si>
    <t>新包装固定桥改造</t>
    <phoneticPr fontId="25" type="noConversion"/>
  </si>
  <si>
    <t>发起人</t>
    <phoneticPr fontId="25" type="noConversion"/>
  </si>
  <si>
    <r>
      <t xml:space="preserve">E0063 - </t>
    </r>
    <r>
      <rPr>
        <sz val="9"/>
        <color theme="1"/>
        <rFont val="微软雅黑"/>
        <family val="2"/>
        <charset val="134"/>
      </rPr>
      <t>李贡科</t>
    </r>
    <phoneticPr fontId="25" type="noConversion"/>
  </si>
  <si>
    <r>
      <t xml:space="preserve">E0045 - </t>
    </r>
    <r>
      <rPr>
        <sz val="9"/>
        <color theme="1"/>
        <rFont val="微软雅黑"/>
        <family val="2"/>
        <charset val="134"/>
      </rPr>
      <t>段青</t>
    </r>
    <phoneticPr fontId="25" type="noConversion"/>
  </si>
  <si>
    <t>催促环申拉回厦门双桥要退回的液袋</t>
    <phoneticPr fontId="25" type="noConversion"/>
  </si>
  <si>
    <r>
      <t xml:space="preserve">E0011 - </t>
    </r>
    <r>
      <rPr>
        <sz val="9"/>
        <color theme="1"/>
        <rFont val="微软雅黑"/>
        <family val="2"/>
        <charset val="134"/>
      </rPr>
      <t>王健</t>
    </r>
    <phoneticPr fontId="25"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</si>
  <si>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25" type="noConversion"/>
  </si>
  <si>
    <t>Etoonpack CMS™</t>
    <phoneticPr fontId="25" type="noConversion"/>
  </si>
  <si>
    <t>每周一凌晨2点给协同的发起人发送汇总邮件</t>
    <phoneticPr fontId="25" type="noConversion"/>
  </si>
  <si>
    <t>协同发起人</t>
    <phoneticPr fontId="25" type="noConversion"/>
  </si>
  <si>
    <t>[内部协同发起人]，您好！
以下是您下达的尚未完成的内部协同，请查看。
汇总统计日期：[系统当前日期]</t>
    <phoneticPr fontId="25" type="noConversion"/>
  </si>
  <si>
    <t>每周一凌晨2点给协同的负责人发送汇总邮件</t>
    <phoneticPr fontId="25" type="noConversion"/>
  </si>
  <si>
    <t>协同负责人</t>
    <phoneticPr fontId="25" type="noConversion"/>
  </si>
  <si>
    <t>您负责的内部协同目前还有部分未完成，请及时处理</t>
    <phoneticPr fontId="25" type="noConversion"/>
  </si>
  <si>
    <t>[内部协同负责人]，您好！
以下是您尚未完成的内部协同，请及时处理。
汇总统计日期：[系统当前日期]</t>
    <phoneticPr fontId="25" type="noConversion"/>
  </si>
  <si>
    <t>每周一给协同的发起人发送未完成任务汇总</t>
    <phoneticPr fontId="25" type="noConversion"/>
  </si>
  <si>
    <t>每周一给协同的负责人发送未完成任务汇总</t>
    <phoneticPr fontId="25" type="noConversion"/>
  </si>
  <si>
    <r>
      <t>客户责任的回收定损单据</t>
    </r>
    <r>
      <rPr>
        <strike/>
        <sz val="9"/>
        <color theme="1"/>
        <rFont val="微软雅黑"/>
        <family val="2"/>
        <charset val="134"/>
      </rPr>
      <t>审批通过</t>
    </r>
    <r>
      <rPr>
        <sz val="9"/>
        <color theme="1"/>
        <rFont val="微软雅黑"/>
        <family val="2"/>
        <charset val="134"/>
      </rPr>
      <t>完成</t>
    </r>
    <phoneticPr fontId="25" type="noConversion"/>
  </si>
  <si>
    <t>每周一给下游客服主管发送超长时间无回收问询的外部邮件</t>
    <phoneticPr fontId="25" type="noConversion"/>
  </si>
  <si>
    <t>下游客服主管、客服部经理、销售部经理、管委会主任</t>
    <phoneticPr fontId="33" type="noConversion"/>
  </si>
  <si>
    <t>定时任务，每周凌晨1点</t>
    <phoneticPr fontId="33" type="noConversion"/>
  </si>
  <si>
    <t>客服部经理、销售部经理、管委会主任</t>
    <phoneticPr fontId="25" type="noConversion"/>
  </si>
  <si>
    <t>下游客服主管</t>
    <phoneticPr fontId="25" type="noConversion"/>
  </si>
  <si>
    <t>请注意！部分客户回收疑似存在异常，统计截至YYYY-MM-DD</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</si>
  <si>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25"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</si>
  <si>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25" type="noConversion"/>
  </si>
  <si>
    <t>定时任务，每月最后一天的23:59:59</t>
    <phoneticPr fontId="25" type="noConversion"/>
  </si>
  <si>
    <t>本年度新建客户拜访情况汇总</t>
    <phoneticPr fontId="25" type="noConversion"/>
  </si>
  <si>
    <t>邮件附件：Excel，按客户权限显示的报表中的各字段，客户创建日期=当年的 01.01 - 12.31</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</si>
  <si>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25" type="noConversion"/>
  </si>
  <si>
    <t>定时任务，每月最后一天的23:59:59</t>
    <phoneticPr fontId="33" type="noConversion"/>
  </si>
  <si>
    <t>定时任务，每月最后一天的23:59:59 给销售发送本年度新客户出差情况汇总</t>
    <phoneticPr fontId="25" type="noConversion"/>
  </si>
  <si>
    <t>定时任务，每月第一天凌晨2点给销售负责人发送上游客服评分链接</t>
    <phoneticPr fontId="25" type="noConversion"/>
  </si>
  <si>
    <t>请对2022年3月与您合作的上游客服进行评分</t>
    <phoneticPr fontId="25" type="noConversion"/>
  </si>
  <si>
    <t>请对2022年3月与您合作的上游客服【上游客服编号-上游客服姓名】进行评分</t>
    <phoneticPr fontId="25" type="noConversion"/>
  </si>
  <si>
    <t>点击链接后打开销售评分的新建页面，并将上游客服、日期字段自动带入</t>
    <phoneticPr fontId="25"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</si>
  <si>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25" type="noConversion"/>
  </si>
  <si>
    <t>客户欠款超期定时任务，每周一凌晨2点发送超期欠款汇总信息</t>
    <phoneticPr fontId="25" type="noConversion"/>
  </si>
  <si>
    <t>定时任务，每月第一天凌晨2点发送回收异常物流费用统计表</t>
    <phoneticPr fontId="25" type="noConversion"/>
  </si>
  <si>
    <t>超期利息(5%)</t>
    <phoneticPr fontId="25" type="noConversion"/>
  </si>
  <si>
    <t>销售评分创建人</t>
    <phoneticPr fontId="33" type="noConversion"/>
  </si>
  <si>
    <t>销售评分</t>
    <phoneticPr fontId="33" type="noConversion"/>
  </si>
  <si>
    <t>在销售评分填写了申诉原因保存</t>
    <phoneticPr fontId="25" type="noConversion"/>
  </si>
  <si>
    <t>销售评分创建人</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</si>
  <si>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25" type="noConversion"/>
  </si>
  <si>
    <t>[关静]对[2022年3月]的评分提出申诉</t>
    <phoneticPr fontId="25" type="noConversion"/>
  </si>
  <si>
    <t>点击链接后打开对应的销售评分页面</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</si>
  <si>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25" type="noConversion"/>
  </si>
  <si>
    <t>新建保存了销售评分单据</t>
    <phoneticPr fontId="25" type="noConversion"/>
  </si>
  <si>
    <t>评分对象</t>
    <phoneticPr fontId="25" type="noConversion"/>
  </si>
  <si>
    <t>[冯轶飞]对您在[2022年3月]的工作做出了评分，请及时查看</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</si>
  <si>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25" type="noConversion"/>
  </si>
  <si>
    <t>销售评分对象</t>
    <phoneticPr fontId="33" type="noConversion"/>
  </si>
  <si>
    <r>
      <rPr>
        <strike/>
        <sz val="9"/>
        <color theme="1"/>
        <rFont val="微软雅黑"/>
        <family val="2"/>
        <charset val="134"/>
      </rPr>
      <t>下游客服、供应链经理、</t>
    </r>
    <r>
      <rPr>
        <sz val="9"/>
        <color theme="1"/>
        <rFont val="微软雅黑"/>
        <family val="2"/>
        <charset val="134"/>
      </rPr>
      <t>运营中心经理</t>
    </r>
    <phoneticPr fontId="25" type="noConversion"/>
  </si>
  <si>
    <t>由短信取代</t>
    <phoneticPr fontId="33" type="noConversion"/>
  </si>
  <si>
    <t>回收计划编号</t>
    <phoneticPr fontId="25" type="noConversion"/>
  </si>
  <si>
    <t>客户</t>
    <phoneticPr fontId="25" type="noConversion"/>
  </si>
  <si>
    <t>回收问询编号</t>
    <phoneticPr fontId="25" type="noConversion"/>
  </si>
  <si>
    <t>计划数量</t>
    <phoneticPr fontId="25" type="noConversion"/>
  </si>
  <si>
    <t>发运通知编号</t>
    <phoneticPr fontId="25" type="noConversion"/>
  </si>
  <si>
    <t>运单编号</t>
    <phoneticPr fontId="25" type="noConversion"/>
  </si>
  <si>
    <t>达起收量</t>
    <phoneticPr fontId="25" type="noConversion"/>
  </si>
  <si>
    <t>谢谢！
智能客服
Etoonpack CMS™</t>
    <phoneticPr fontId="25" type="noConversion"/>
  </si>
  <si>
    <t>C100151-南宁娃哈哈恒枫饮料有限公司</t>
    <phoneticPr fontId="25" type="noConversion"/>
  </si>
  <si>
    <t>否</t>
    <phoneticPr fontId="25" type="noConversion"/>
  </si>
  <si>
    <t>C100180-辽宁伊利乳业有限责任公司</t>
    <phoneticPr fontId="25" type="noConversion"/>
  </si>
  <si>
    <t>是</t>
    <phoneticPr fontId="25" type="noConversion"/>
  </si>
  <si>
    <t>定时任务，每天凌晨2点，检查满足以下条件的回收问询：回收问询达到起收量且下达超过7天仍没有提货信息</t>
    <phoneticPr fontId="25" type="noConversion"/>
  </si>
  <si>
    <t>回收问询自动取消！[客户编号-客户名称] 的回收问询因超过7天无提货信息已被自动取消</t>
    <phoneticPr fontId="25"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</si>
  <si>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25" type="noConversion"/>
  </si>
  <si>
    <t>回收问询自动取消！[客户编号-客户名称] 的回收问询因超过14天无提货信息已被自动取消</t>
    <phoneticPr fontId="25" type="noConversion"/>
  </si>
  <si>
    <t>定时任务，每天凌晨2点，检查满足以下条件的回收问询：回收问询未达到起收量且下达超过14天仍没有提货信息</t>
    <phoneticPr fontId="25"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</si>
  <si>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25" type="noConversion"/>
  </si>
  <si>
    <t>回收计划自动取消列表 2022.03.01（原因：到期无提货信息）</t>
    <phoneticPr fontId="25"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</si>
  <si>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25"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</si>
  <si>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25" type="noConversion"/>
  </si>
  <si>
    <t>回收问询下达超过7/14天后仍没有提货信息</t>
    <phoneticPr fontId="25" type="noConversion"/>
  </si>
  <si>
    <t>Y</t>
    <phoneticPr fontId="33" type="noConversion"/>
  </si>
  <si>
    <t>每周一发送未完成的客户投诉/供应商鉴定通知的汇总表</t>
    <phoneticPr fontId="25" type="noConversion"/>
  </si>
  <si>
    <t>段青、销售负责人</t>
    <phoneticPr fontId="33" type="noConversion"/>
  </si>
  <si>
    <t>Y</t>
    <phoneticPr fontId="33" type="noConversion"/>
  </si>
  <si>
    <t>定时任务，每周一凌晨1点</t>
    <phoneticPr fontId="25" type="noConversion"/>
  </si>
  <si>
    <t>客户投诉/供应商鉴定通知，汇总表</t>
    <phoneticPr fontId="25" type="noConversion"/>
  </si>
  <si>
    <t xml:space="preserve">客户投诉编号 </t>
    <phoneticPr fontId="25" type="noConversion"/>
  </si>
  <si>
    <t xml:space="preserve">供应商鉴定通知编号 </t>
    <phoneticPr fontId="25" type="noConversion"/>
  </si>
  <si>
    <t>客户名称</t>
    <phoneticPr fontId="25" type="noConversion"/>
  </si>
  <si>
    <t>下达时间(供应商鉴定通知)</t>
    <phoneticPr fontId="25" type="noConversion"/>
  </si>
  <si>
    <t>回复截止时间(供应商鉴定通知)</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</si>
  <si>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</si>
  <si>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25" type="noConversion"/>
  </si>
  <si>
    <t>定时任务，每月最后一天23:30自动发送外部电子邮件</t>
    <phoneticPr fontId="25" type="noConversion"/>
  </si>
  <si>
    <t>客户未回收箱子数据统计，截至YYYY/MM/DD</t>
    <phoneticPr fontId="25"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</si>
  <si>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25"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</si>
  <si>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</si>
  <si>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</si>
  <si>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</si>
  <si>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</si>
  <si>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</si>
  <si>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</si>
  <si>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</si>
  <si>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</si>
  <si>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</si>
  <si>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</si>
  <si>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</si>
  <si>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</si>
  <si>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</si>
  <si>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</si>
  <si>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</si>
  <si>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</si>
  <si>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</si>
  <si>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</si>
  <si>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</si>
  <si>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</si>
  <si>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</si>
  <si>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</si>
  <si>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</si>
  <si>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</si>
  <si>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</si>
  <si>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</si>
  <si>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</si>
  <si>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</si>
  <si>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</si>
  <si>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</si>
  <si>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</si>
  <si>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</si>
  <si>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25" type="noConversion"/>
  </si>
  <si>
    <t>发货日期 (客户扫描)</t>
    <phoneticPr fontId="25" type="noConversion"/>
  </si>
  <si>
    <t>Y</t>
    <phoneticPr fontId="33" type="noConversion"/>
  </si>
  <si>
    <t>物流主管、物流专员</t>
    <phoneticPr fontId="25" type="noConversion"/>
  </si>
  <si>
    <t>经销商对账人/下游客服</t>
    <phoneticPr fontId="33" type="noConversion"/>
  </si>
  <si>
    <t>定时任务，每月第5个工作日给经销商发送下游滞箱费对账单</t>
    <phoneticPr fontId="25" type="noConversion"/>
  </si>
  <si>
    <t>经销商对账人</t>
    <phoneticPr fontId="25" type="noConversion"/>
  </si>
  <si>
    <t>经销商的下游客服</t>
    <phoneticPr fontId="25" type="noConversion"/>
  </si>
  <si>
    <t>附件对账单名称：[SoldTo ID]结算单[结算单编号]_截至[对账期间截止年月]</t>
    <phoneticPr fontId="25" type="noConversion"/>
  </si>
  <si>
    <t>[SoldTo ID]结算单，截至[YYYY年MM月]</t>
    <phoneticPr fontId="33" type="noConversion"/>
  </si>
  <si>
    <t>集团客户的销售负责人</t>
    <phoneticPr fontId="25" type="noConversion"/>
  </si>
  <si>
    <t>[客户编号-客户名称]下游滞箱费对账单汇总，截至[YYYY年MM月]</t>
    <phoneticPr fontId="33" type="noConversion"/>
  </si>
  <si>
    <t>项目</t>
    <phoneticPr fontId="25" type="noConversion"/>
  </si>
  <si>
    <t>单位</t>
    <phoneticPr fontId="25" type="noConversion"/>
  </si>
  <si>
    <t>值</t>
    <phoneticPr fontId="25" type="noConversion"/>
  </si>
  <si>
    <t>滞箱费数量</t>
    <phoneticPr fontId="25" type="noConversion"/>
  </si>
  <si>
    <t>滞箱费含税金额</t>
    <phoneticPr fontId="25" type="noConversion"/>
  </si>
  <si>
    <t>物流附加服务费数量</t>
    <phoneticPr fontId="25" type="noConversion"/>
  </si>
  <si>
    <t>物流附加服务费含税金额</t>
    <phoneticPr fontId="25" type="noConversion"/>
  </si>
  <si>
    <t>账单总折扣</t>
    <phoneticPr fontId="25" type="noConversion"/>
  </si>
  <si>
    <t>结算单含税总金额</t>
    <phoneticPr fontId="25" type="noConversion"/>
  </si>
  <si>
    <t>箱天</t>
    <phoneticPr fontId="25" type="noConversion"/>
  </si>
  <si>
    <t>元</t>
    <phoneticPr fontId="25" type="noConversion"/>
  </si>
  <si>
    <t>票</t>
    <phoneticPr fontId="25" type="noConversion"/>
  </si>
  <si>
    <t>下游客户滞期费账单汇总-[客户编号-名称]，截至[YYYY年MM月]</t>
    <phoneticPr fontId="25" type="noConversion"/>
  </si>
  <si>
    <t>附件对账单名称：[客户编号-客户名称]下游滞箱费结算单[结算单编号]_截至[对账期间截止年月]</t>
    <phoneticPr fontId="25" type="noConversion"/>
  </si>
  <si>
    <t>管理员</t>
    <phoneticPr fontId="25" type="noConversion"/>
  </si>
  <si>
    <t>[YYYY年MM月] 为系统当前月份-1</t>
    <phoneticPr fontId="25" type="noConversion"/>
  </si>
  <si>
    <t>回收箱号异常数据_截至[YYYY年MM月DD日]</t>
    <phoneticPr fontId="25" type="noConversion"/>
  </si>
  <si>
    <t>附件名称：回收箱号异常数据_截至[YYYY年MM月DD日].xlsx</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</si>
  <si>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25" type="noConversion"/>
  </si>
  <si>
    <t>定时任务，每周一凌晨3点给管理员发送（如果附件无数据则不发送）</t>
    <phoneticPr fontId="25" type="noConversion"/>
  </si>
  <si>
    <t>回收箱号异常数据_截至[YYYY年MM月DD日]</t>
    <phoneticPr fontId="33" type="noConversion"/>
  </si>
  <si>
    <t>管理员</t>
    <phoneticPr fontId="33" type="noConversion"/>
  </si>
  <si>
    <t>[SoldTo ID]_结算单，截至[YYYY年MM月]</t>
    <phoneticPr fontId="25" type="noConversion"/>
  </si>
  <si>
    <t>[SoldTo ID]_结算单[结算单编号]将在[系统当前日期+1]自动确认</t>
    <phoneticPr fontId="25" type="noConversion"/>
  </si>
  <si>
    <t>Y</t>
    <phoneticPr fontId="33" type="noConversion"/>
  </si>
  <si>
    <t>Y</t>
    <phoneticPr fontId="33" type="noConversion"/>
  </si>
  <si>
    <t>原来的对账单需要放在附件里给对账人再发送一遍</t>
    <phoneticPr fontId="25" type="noConversion"/>
  </si>
  <si>
    <t>[SoldTo ID]_结算单[结算单编号]将在[系统当前日期+1]自动确认</t>
    <phoneticPr fontId="33" type="noConversion"/>
  </si>
  <si>
    <t>[客户编号-客户简称]截至[YYYY/MM]的滞箱费结算单[结算单编号]待确认</t>
    <phoneticPr fontId="33" type="noConversion"/>
  </si>
  <si>
    <t>定时任务，每日17:00 给供应商发送站内信</t>
    <phoneticPr fontId="25" type="noConversion"/>
  </si>
  <si>
    <t>供应商</t>
    <phoneticPr fontId="25" type="noConversion"/>
  </si>
  <si>
    <t>[客户编号-客户简称]的运单[运单编号]还未填写交货日期</t>
    <phoneticPr fontId="33" type="noConversion"/>
  </si>
  <si>
    <t>物流供应商</t>
    <phoneticPr fontId="33" type="noConversion"/>
  </si>
  <si>
    <t>Y</t>
    <phoneticPr fontId="33" type="noConversion"/>
  </si>
  <si>
    <t>Y</t>
    <phoneticPr fontId="33" type="noConversion"/>
  </si>
  <si>
    <t>删除</t>
    <phoneticPr fontId="33" type="noConversion"/>
  </si>
  <si>
    <t>定时任务，每月2号凌晨3点给状态=客户查验中或已确认(凭证未上传)的下游滞箱费结算单的客服发送外部邮件</t>
    <phoneticPr fontId="25" type="noConversion"/>
  </si>
  <si>
    <t>说明：绿色部分是根据下游滞箱结算单不同的状态，显示不同的值 (但是文字颜色还跟其他一样)——</t>
    <phoneticPr fontId="25" type="noConversion"/>
  </si>
  <si>
    <t xml:space="preserve">         如果状态=客户查验中，则显示"待确认"、"未完成客户确认"、"核对确认滞箱费数据"</t>
    <phoneticPr fontId="25" type="noConversion"/>
  </si>
  <si>
    <t xml:space="preserve">         如果状态=已确认(凭证未上传)，则显示"待上传凭证"、"未上传凭证"、"获取确认凭证"</t>
    <phoneticPr fontId="25"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</si>
  <si>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25" type="noConversion"/>
  </si>
  <si>
    <t>[客户编号-客户简称]的运单[运单编号]还未填写签收日期</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</si>
  <si>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</si>
  <si>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25" type="noConversion"/>
  </si>
  <si>
    <t>[2021]年[8]月的绩效考核账单[45]已生成，请及时查看！</t>
    <phoneticPr fontId="33" type="noConversion"/>
  </si>
  <si>
    <t>[2021]年[8]月的绩效考核账单已生成，请及时处理！</t>
    <phoneticPr fontId="33" type="noConversion"/>
  </si>
  <si>
    <t>Y</t>
    <phoneticPr fontId="33" type="noConversion"/>
  </si>
  <si>
    <t>结算数量合计(计件)</t>
    <phoneticPr fontId="25" type="noConversion"/>
  </si>
  <si>
    <t>定时任务，下游滞箱费结算单创建日期+14天的凌晨2点，如果单据状态仍是“已通知”，则给经销商发送自动确认的通知邮件</t>
    <phoneticPr fontId="25" type="noConversion"/>
  </si>
  <si>
    <t>同步客户平台数据时发生错误</t>
    <phoneticPr fontId="25" type="noConversion"/>
  </si>
  <si>
    <t>[客户编号-客户简称]的客户平台数据在[YYYY/MM/DD]的同步时发生错误</t>
    <phoneticPr fontId="33" type="noConversion"/>
  </si>
  <si>
    <t>客户</t>
    <phoneticPr fontId="25" type="noConversion"/>
  </si>
  <si>
    <t>SoldTo ID</t>
    <phoneticPr fontId="25" type="noConversion"/>
  </si>
  <si>
    <t>结算单编号</t>
    <phoneticPr fontId="25" type="noConversion"/>
  </si>
  <si>
    <t>联系人姓名</t>
    <phoneticPr fontId="25" type="noConversion"/>
  </si>
  <si>
    <t>联系人电话</t>
    <phoneticPr fontId="25" type="noConversion"/>
  </si>
  <si>
    <t>联系人邮箱</t>
    <phoneticPr fontId="25" type="noConversion"/>
  </si>
  <si>
    <t xml:space="preserve">
谢谢！
智能客服
Etoonpack CMS™</t>
    <phoneticPr fontId="25" type="noConversion"/>
  </si>
  <si>
    <t>C102494-张家港保税区澳博国际贸易有限公司</t>
    <phoneticPr fontId="25" type="noConversion"/>
  </si>
  <si>
    <t>C102729-昆山市弘业润滑油有限公司</t>
    <phoneticPr fontId="25" type="noConversion"/>
  </si>
  <si>
    <t>陈逸</t>
    <phoneticPr fontId="25" type="noConversion"/>
  </si>
  <si>
    <t>test@cmhk.com</t>
    <phoneticPr fontId="25" type="noConversion"/>
  </si>
  <si>
    <t>test1@cmhk.com</t>
    <phoneticPr fontId="25" type="noConversion"/>
  </si>
  <si>
    <t>王辰</t>
    <phoneticPr fontId="25" type="noConversion"/>
  </si>
  <si>
    <r>
      <t>下游客户滞箱费结算单</t>
    </r>
    <r>
      <rPr>
        <sz val="9"/>
        <rFont val="微软雅黑"/>
        <family val="2"/>
        <charset val="134"/>
      </rPr>
      <t>待确认/待上传凭证</t>
    </r>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</si>
  <si>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25" type="noConversion"/>
  </si>
  <si>
    <t>ShipTo Name</t>
    <phoneticPr fontId="25" type="noConversion"/>
  </si>
  <si>
    <t>张家港保税区澳博国际贸易有限公司</t>
    <phoneticPr fontId="25" type="noConversion"/>
  </si>
  <si>
    <t>双港工业区达港路8号</t>
    <phoneticPr fontId="25" type="noConversion"/>
  </si>
  <si>
    <t>浙江省宁波江北区洪盛路5号</t>
    <phoneticPr fontId="25" type="noConversion"/>
  </si>
  <si>
    <t>宁波明亿石油化工有限公司</t>
    <phoneticPr fontId="25" type="noConversion"/>
  </si>
  <si>
    <t>说明：客户 C101096-埃克森美孚(中国)投资有限公司 是集团客户，即需要查客户平台的账号所属的集团，然后给集团客户的销售负责人发送新增 ShipTo 的汇总邮件</t>
    <phoneticPr fontId="25" type="noConversion"/>
  </si>
  <si>
    <t>定时任务</t>
    <phoneticPr fontId="33" type="noConversion"/>
  </si>
  <si>
    <t>Y</t>
    <phoneticPr fontId="33" type="noConversion"/>
  </si>
  <si>
    <t>客户 C101096-埃克森美孚(中国)投资有限公司上月新增 ShipTo 信息</t>
    <phoneticPr fontId="33"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</si>
  <si>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</si>
  <si>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25"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</si>
  <si>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25"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</si>
  <si>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25"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</si>
  <si>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25" type="noConversion"/>
  </si>
  <si>
    <t>E0087-冯轶飞</t>
    <phoneticPr fontId="25" type="noConversion"/>
  </si>
  <si>
    <t>客户 (上游、其他)审批通过</t>
    <phoneticPr fontId="25" type="noConversion"/>
  </si>
  <si>
    <t>客户 (下游)审批通过</t>
    <phoneticPr fontId="25" type="noConversion"/>
  </si>
  <si>
    <t>供应商审批通过</t>
    <phoneticPr fontId="25" type="noConversion"/>
  </si>
  <si>
    <t>新增客户：[客户代码]-[客户名称]</t>
    <phoneticPr fontId="33" type="noConversion"/>
  </si>
  <si>
    <t>新增供应商：[供应商代码]-[供应商名称]</t>
    <phoneticPr fontId="33"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</si>
  <si>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5"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</si>
  <si>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5"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</si>
  <si>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5" type="noConversion"/>
  </si>
  <si>
    <t>上游客服</t>
    <phoneticPr fontId="25" type="noConversion"/>
  </si>
  <si>
    <t>定时任务，每月10号凌晨3点给销售发送滚动12个月的客户扫码率统计表</t>
  </si>
  <si>
    <t>定时任务，每月10号凌晨3点给销售发送滚动12个月的客户扫码率统计表</t>
    <phoneticPr fontId="25" type="noConversion"/>
  </si>
  <si>
    <t>客户 C101096-埃克森美孚(中国)投资有限公司2022年6月至2023年5月扫描率统计</t>
    <phoneticPr fontId="25" type="noConversion"/>
  </si>
  <si>
    <t>扫描地点</t>
    <phoneticPr fontId="25" type="noConversion"/>
  </si>
  <si>
    <t>扫描月份</t>
    <phoneticPr fontId="25" type="noConversion"/>
  </si>
  <si>
    <t>扫描率</t>
    <phoneticPr fontId="25" type="noConversion"/>
  </si>
  <si>
    <t>2023-05</t>
    <phoneticPr fontId="25" type="noConversion"/>
  </si>
  <si>
    <t>C101287-中外运浙江壳牌外仓</t>
    <phoneticPr fontId="25" type="noConversion"/>
  </si>
  <si>
    <t>C101288-中外运珠海壳牌外仓</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</si>
  <si>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25" type="noConversion"/>
  </si>
  <si>
    <t>* 说明：如果某月的扫描率没有值，则说明该地点当月没有重箱货物移动记录。</t>
    <phoneticPr fontId="25" type="noConversion"/>
  </si>
  <si>
    <t>客户 C101096-埃克森美孚(中国)投资有限公司2022年6月至2023年5月扫描率统计</t>
    <phoneticPr fontId="33" type="noConversion"/>
  </si>
  <si>
    <t>销售负责人/上游客服</t>
    <phoneticPr fontId="33" type="noConversion"/>
  </si>
  <si>
    <t>定时任务，每月10号3点</t>
    <phoneticPr fontId="33" type="noConversion"/>
  </si>
  <si>
    <t>Y</t>
    <phoneticPr fontId="33" type="noConversion"/>
  </si>
  <si>
    <t>附件文档里显示的是滚动12个月的数据，标题为“[客户编号-客户名称]截至2023年5月扫码率统计”格式如下：</t>
    <phoneticPr fontId="25" type="noConversion"/>
  </si>
  <si>
    <t>点击客户扫码率页面的确定按钮</t>
    <phoneticPr fontId="25" type="noConversion"/>
  </si>
  <si>
    <t>页面上选择的收件人</t>
    <phoneticPr fontId="25" type="noConversion"/>
  </si>
  <si>
    <t>附件文档里显示的是按客户扫码率页面上选择的月份对应的扫码率，标题为“[客户编号-客户名称]2022年6月~2023年5月扫码率统计”格式如下：</t>
    <phoneticPr fontId="25" type="noConversion"/>
  </si>
  <si>
    <t>点击客户扫码率页面的确定按钮</t>
    <phoneticPr fontId="33" type="noConversion"/>
  </si>
  <si>
    <t>页面上选择的收件人</t>
    <phoneticPr fontId="33" type="noConversion"/>
  </si>
  <si>
    <t>客户扫码率</t>
    <phoneticPr fontId="33" type="noConversion"/>
  </si>
  <si>
    <t>#124</t>
    <phoneticPr fontId="25" type="noConversion"/>
  </si>
  <si>
    <t>超过25天没有更新未完成的回收问询记录</t>
    <phoneticPr fontId="25" type="noConversion"/>
  </si>
  <si>
    <t>Y</t>
    <phoneticPr fontId="33" type="noConversion"/>
  </si>
  <si>
    <t>下游客服</t>
    <phoneticPr fontId="33" type="noConversion"/>
  </si>
  <si>
    <t>不需要给客服发</t>
    <phoneticPr fontId="25" type="noConversion"/>
  </si>
  <si>
    <t>后续取消</t>
    <phoneticPr fontId="25" type="noConversion"/>
  </si>
  <si>
    <t>附件 Excel 包含以下字段：</t>
    <phoneticPr fontId="25" type="noConversion"/>
  </si>
  <si>
    <t>ShipTo 所属集团客户</t>
    <phoneticPr fontId="25" type="noConversion"/>
  </si>
  <si>
    <t>ShipTo/SoldTo ID</t>
    <phoneticPr fontId="25" type="noConversion"/>
  </si>
  <si>
    <t>库存</t>
    <phoneticPr fontId="25" type="noConversion"/>
  </si>
  <si>
    <t>最近问询日期</t>
    <phoneticPr fontId="25" type="noConversion"/>
  </si>
  <si>
    <t>问询距今天数</t>
    <phoneticPr fontId="25" type="noConversion"/>
  </si>
  <si>
    <t>C101096-美孚中国</t>
    <phoneticPr fontId="25" type="noConversion"/>
  </si>
  <si>
    <t>C100689-壳牌中国</t>
    <phoneticPr fontId="25" type="noConversion"/>
  </si>
  <si>
    <t>C101096-美孚中国, C100689-壳牌中国</t>
    <phoneticPr fontId="25" type="noConversion"/>
  </si>
  <si>
    <t>221788/229706</t>
    <phoneticPr fontId="25" type="noConversion"/>
  </si>
  <si>
    <t>C102168-金华市顺力石油化工有限公司(外仓)</t>
    <phoneticPr fontId="25" type="noConversion"/>
  </si>
  <si>
    <t>C102259-杭州佐森石油化工有限公司</t>
    <phoneticPr fontId="25" type="noConversion"/>
  </si>
  <si>
    <t>12093045/12411003/12823031/12686734</t>
    <phoneticPr fontId="25" type="noConversion"/>
  </si>
  <si>
    <t>C100975-长春德润化工有限公司</t>
    <phoneticPr fontId="25" type="noConversion"/>
  </si>
  <si>
    <t>233826, 12090146</t>
    <phoneticPr fontId="25" type="noConversion"/>
  </si>
  <si>
    <t>C101671-SEW-传动设备(西安)有限公司</t>
    <phoneticPr fontId="25" type="noConversion"/>
  </si>
  <si>
    <t>说明：</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</si>
  <si>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25" type="noConversion"/>
  </si>
  <si>
    <t>您有客户的回收问询即将/已经超过30天没有更新，请及时联系客户！</t>
    <phoneticPr fontId="25" type="noConversion"/>
  </si>
  <si>
    <t>1. 不考虑“暂停问询时长”是因为在实际总不会使用，即使有少数客户告知暂时不必联系，也不会说明“暂时”的具体时间且即使知道了具体时间也不敢设置恐有变化/遗漏</t>
    <phoneticPr fontId="25" type="noConversion"/>
  </si>
  <si>
    <t>上游客服主管</t>
    <phoneticPr fontId="25" type="noConversion"/>
  </si>
  <si>
    <t>3. 如果某一下游客户归属多个集团客户，则“ShipTo 所属集团客户”、“ShipTo/SoldTo ID”需要都列出，不同的集团值之间用逗号隔开</t>
    <phoneticPr fontId="25" type="noConversion"/>
  </si>
  <si>
    <t>2. 如果某一下游客户既有 ShipTo ID 也有 SoldTo ID，则仅显示 ShipTo ID；即 SoldTo ID 仅在无 ShipTo ID 时显示</t>
    <phoneticPr fontId="25" type="noConversion"/>
  </si>
  <si>
    <t>请核查2023年7月24日完成的运单中是否存在实际装车日期填写错误</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</si>
  <si>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25" type="noConversion"/>
  </si>
  <si>
    <t>实际装车日期</t>
    <phoneticPr fontId="25" type="noConversion"/>
  </si>
  <si>
    <t>实际装车日期(仓库填写)</t>
    <phoneticPr fontId="25" type="noConversion"/>
  </si>
  <si>
    <t>定时任务，每日凌晨3点检查，如果有符合以下条件的运单就发送外部邮件
· 回收运单，状态=已完成未取消，且
· 完成日期=系统当前日期-1，且
· 实际装车日期≠实际装车日期(仓库填写)</t>
    <phoneticPr fontId="25" type="noConversion"/>
  </si>
  <si>
    <t>物流商与仓库填写的实际装车日期不同</t>
    <phoneticPr fontId="25" type="noConversion"/>
  </si>
  <si>
    <t>请核查2023年7月24日完成的运单中是否存在实际装车日期填写错误</t>
    <phoneticPr fontId="33" type="noConversion"/>
  </si>
  <si>
    <t>物流主管</t>
    <phoneticPr fontId="33" type="noConversion"/>
  </si>
  <si>
    <t>定时任务，凌晨3点</t>
    <phoneticPr fontId="33" type="noConversion"/>
  </si>
  <si>
    <t>Y</t>
    <phoneticPr fontId="33" type="noConversion"/>
  </si>
  <si>
    <t>定时任务，每月第X个工作日给经销商发送下游滞箱费对账单（X为集团客户主数据的“结算数据”下配置的）</t>
    <phoneticPr fontId="25" type="noConversion"/>
  </si>
  <si>
    <t>以下正文为美孚邮件模板</t>
    <phoneticPr fontId="25" type="noConversion"/>
  </si>
  <si>
    <t>以下正文为壳牌邮件模板</t>
    <phoneticPr fontId="25" type="noConversion"/>
  </si>
  <si>
    <t>发货运单 【1293】 (客户【客户编号-客户名称】) 已被取消，请悉知。</t>
    <phoneticPr fontId="25" type="noConversion"/>
  </si>
  <si>
    <t>物流主管、物流商短信接收人</t>
    <phoneticPr fontId="33" type="noConversion"/>
  </si>
  <si>
    <t>原始单据类型=销售订单 且 要求运输方式=物流运输 的运单被取消</t>
    <phoneticPr fontId="33" type="noConversion"/>
  </si>
  <si>
    <t>运单、app</t>
    <phoneticPr fontId="33" type="noConversion"/>
  </si>
  <si>
    <t>箱智汇</t>
    <phoneticPr fontId="33" type="noConversion"/>
  </si>
  <si>
    <t>下游客户从箱智汇创建回收通知</t>
    <phoneticPr fontId="25" type="noConversion"/>
  </si>
  <si>
    <t>下游客户从箱智汇修改回收通知</t>
    <phoneticPr fontId="25" type="noConversion"/>
  </si>
  <si>
    <t>触发页面</t>
    <phoneticPr fontId="33" type="noConversion"/>
  </si>
  <si>
    <t>定时任务，下游滞箱费结算单创建日期+客户主数据配置天数-1天的凌晨2点，如果单据状态仍是“已通知”，则给经销商发送自动确认的通知邮件</t>
    <phoneticPr fontId="25" type="noConversion"/>
  </si>
  <si>
    <t>定时任务，每月第X个工作日自动给经销商发送下游滞箱费对账单</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</si>
  <si>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25"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</si>
  <si>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5" type="noConversion"/>
  </si>
  <si>
    <t>您又客户的回收问询即将/已经超过30天没有更新，请及时联系客户</t>
    <phoneticPr fontId="33" type="noConversion"/>
  </si>
  <si>
    <t>附件 Excel 文件名为“超长时间未更新回收问询客户统计表-YYYY-MM-DD”，包含以下字段：</t>
    <phoneticPr fontId="25"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</si>
  <si>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25" type="noConversion"/>
  </si>
  <si>
    <t>月均用量</t>
    <phoneticPr fontId="25" type="noConversion"/>
  </si>
  <si>
    <t>理论库存</t>
    <phoneticPr fontId="25" type="noConversion"/>
  </si>
  <si>
    <t>C101811-埃克森美孚(天津)石油有限公司</t>
    <phoneticPr fontId="25" type="noConversion"/>
  </si>
  <si>
    <t>截至2023年9月30日客户库存超量统计</t>
    <phoneticPr fontId="25" type="noConversion"/>
  </si>
  <si>
    <t>定时任务，每月15日凌晨2点</t>
    <phoneticPr fontId="33" type="noConversion"/>
  </si>
  <si>
    <t>截至2023年9月30日客户库存超量统计</t>
    <phoneticPr fontId="33"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</si>
  <si>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</si>
  <si>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25" type="noConversion"/>
  </si>
  <si>
    <t>吴刚</t>
    <phoneticPr fontId="25"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</si>
  <si>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25" type="noConversion"/>
  </si>
  <si>
    <t>管委会主任、财务部经理</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</si>
  <si>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25" type="noConversion"/>
  </si>
  <si>
    <t>客户库存数量 ＞月均发货量</t>
    <phoneticPr fontId="25" type="noConversion"/>
  </si>
  <si>
    <t>客户库存数量 ＞2倍的月均发货量</t>
    <phoneticPr fontId="25" type="noConversion"/>
  </si>
  <si>
    <t>销售负责人/销售部经理</t>
    <phoneticPr fontId="33" type="noConversion"/>
  </si>
  <si>
    <t>管委会主任、财务部经理</t>
    <phoneticPr fontId="33" type="noConversion"/>
  </si>
  <si>
    <t>库存占月均用量比</t>
    <phoneticPr fontId="25" type="noConversion"/>
  </si>
  <si>
    <t>附件 Excel 文件名为“客户库存超量统计-截至2023年9月30日”， 包含以下字段，按库存占比倒序排列：</t>
    <phoneticPr fontId="25" type="noConversion"/>
  </si>
  <si>
    <t>附件 Excel 文件名为“客户库存超量统计-截至2023年9月30日”， 包含以下字段，按销售负责人、库存占比倒序排列：</t>
    <phoneticPr fontId="25"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</si>
  <si>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25" type="noConversion"/>
  </si>
  <si>
    <t>定时任务，每月1日凌晨3点</t>
    <phoneticPr fontId="33" type="noConversion"/>
  </si>
  <si>
    <t>定时任务，每月5日凌晨3点给物流主管发送外部邮件</t>
    <phoneticPr fontId="25" type="noConversion"/>
  </si>
  <si>
    <t>定时任务，每月5日凌晨3点</t>
    <phoneticPr fontId="33" type="noConversion"/>
  </si>
  <si>
    <t>定时任务，每月1日凌晨3点给物流主管发送外部邮件</t>
    <phoneticPr fontId="25" type="noConversion"/>
  </si>
  <si>
    <t>请核查截至上月底完成的运单中是否存在实际装车日期填写错误</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</si>
  <si>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25" type="noConversion"/>
  </si>
  <si>
    <t>请核查截至上月底完成的运单中是否存在实际装车日期填写错误</t>
    <phoneticPr fontId="33" type="noConversion"/>
  </si>
  <si>
    <t>物流商</t>
    <phoneticPr fontId="25" type="noConversion"/>
  </si>
  <si>
    <t>出库日期</t>
    <phoneticPr fontId="25" type="noConversion"/>
  </si>
  <si>
    <t xml:space="preserve">	V100046-成都近达物流有限公司</t>
    <phoneticPr fontId="25" type="noConversion"/>
  </si>
  <si>
    <t>V100185-哈尔滨嘉鸿捷运国际货运代理有限公司</t>
    <phoneticPr fontId="25" type="noConversion"/>
  </si>
  <si>
    <t>请核查截至上月底仍未填写客户签收日期的运单</t>
    <phoneticPr fontId="25"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</si>
  <si>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25" type="noConversion"/>
  </si>
  <si>
    <t>列表按物流商、出库日期降序排列</t>
    <phoneticPr fontId="25"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</si>
  <si>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25" type="noConversion"/>
  </si>
  <si>
    <t>说明：按运单编号降序排列</t>
    <phoneticPr fontId="25" type="noConversion"/>
  </si>
  <si>
    <t>定时任务，每月5日凌晨3点检查，如果有符合以下条件的运单就发送外部邮件
· 原始单据类型=销售订单的运单，状态=已完成未取消，且
· 完成日期&lt;系统当前月份，且
· 运单中签收日期字段无值</t>
    <phoneticPr fontId="25" type="noConversion"/>
  </si>
  <si>
    <t>请核查截至上月底仍未填写客户签收日期的运单</t>
    <phoneticPr fontId="33" type="noConversion"/>
  </si>
  <si>
    <t>定时任务，每月1号凌晨4点给销售发送客户平台上个月新增的客户信息列表</t>
    <phoneticPr fontId="25" type="noConversion"/>
  </si>
  <si>
    <t>省市区</t>
    <phoneticPr fontId="25" type="noConversion"/>
  </si>
  <si>
    <t>湖南/长沙/望城</t>
    <phoneticPr fontId="25" type="noConversion"/>
  </si>
  <si>
    <t>详细地址</t>
    <phoneticPr fontId="25" type="noConversion"/>
  </si>
  <si>
    <t>报价编号</t>
    <phoneticPr fontId="25" type="noConversion"/>
  </si>
  <si>
    <t>需要补报价</t>
    <phoneticPr fontId="25" type="noConversion"/>
  </si>
  <si>
    <t>是</t>
    <phoneticPr fontId="25" type="noConversion"/>
  </si>
  <si>
    <t>否</t>
    <phoneticPr fontId="25"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</si>
  <si>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25" type="noConversion"/>
  </si>
  <si>
    <t>定时任务，每日凌晨4点</t>
    <phoneticPr fontId="33" type="noConversion"/>
  </si>
  <si>
    <t>回收问询中的客户对应的下游客服</t>
    <phoneticPr fontId="25" type="noConversion"/>
  </si>
  <si>
    <t>您的客户从箱智慧下达回收已达7天仍未装车！</t>
    <phoneticPr fontId="33" type="noConversion"/>
  </si>
  <si>
    <t>您的客户从箱智慧下达回收已达7天仍未装车！</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</si>
  <si>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25" type="noConversion"/>
  </si>
  <si>
    <t>下游客户</t>
    <phoneticPr fontId="25" type="noConversion"/>
  </si>
  <si>
    <t>回收通知日期</t>
    <phoneticPr fontId="25" type="noConversion"/>
  </si>
  <si>
    <t>相关上游</t>
    <phoneticPr fontId="25" type="noConversion"/>
  </si>
  <si>
    <t>C101927-张家港澳博国际贸易有限公司</t>
    <phoneticPr fontId="25" type="noConversion"/>
  </si>
  <si>
    <t>C101928-宁波明亿石油化工有限公司</t>
    <phoneticPr fontId="25" type="noConversion"/>
  </si>
  <si>
    <t>美孚中国，太仓美孚、天津美孚</t>
    <phoneticPr fontId="25" type="noConversion"/>
  </si>
  <si>
    <t>美孚中国、浙江壳牌</t>
    <phoneticPr fontId="25" type="noConversion"/>
  </si>
  <si>
    <t>1. 相关上游客户可查询回收问询中保存的上游客户，值显示为客户简称</t>
    <phoneticPr fontId="25" type="noConversion"/>
  </si>
  <si>
    <t>2. 销售负责人可能有多个，因为相关上游可能会有多个</t>
    <phoneticPr fontId="25" type="noConversion"/>
  </si>
  <si>
    <t>客户从箱智慧下达回收已达14天仍未装车！</t>
    <phoneticPr fontId="25" type="noConversion"/>
  </si>
  <si>
    <t>销售负责人、物流主管、运营中心经理</t>
    <phoneticPr fontId="25"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</si>
  <si>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25" type="noConversion"/>
  </si>
  <si>
    <t>下游客服/销售负责人</t>
    <phoneticPr fontId="33" type="noConversion"/>
  </si>
  <si>
    <t>下游客服/销售负责人、物流主管、运营中心经理</t>
    <phoneticPr fontId="33" type="noConversion"/>
  </si>
  <si>
    <t>定时任务，每日凌晨4点检查达7天未装车的箱智慧下达的回收</t>
    <phoneticPr fontId="25" type="noConversion"/>
  </si>
  <si>
    <t>定时任务，每日凌晨4点检查达14天未装车的箱智慧下达的回收</t>
    <phoneticPr fontId="25"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</si>
  <si>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25"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</si>
  <si>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25" type="noConversion"/>
  </si>
  <si>
    <t>您的客户从箱智慧下达回收已达14天仍未装车！</t>
    <phoneticPr fontId="33" type="noConversion"/>
  </si>
  <si>
    <t>物流、运营中心经理</t>
    <phoneticPr fontId="33" type="noConversion"/>
  </si>
  <si>
    <t>物流</t>
    <phoneticPr fontId="33" type="noConversion"/>
  </si>
  <si>
    <t>Y</t>
    <phoneticPr fontId="33" type="noConversion"/>
  </si>
  <si>
    <t>定损单[xxxx]已创建。客户[C100915-******]，损失总金额[0.00]元</t>
    <phoneticPr fontId="33" type="noConversion"/>
  </si>
  <si>
    <t>Y</t>
    <phoneticPr fontId="33" type="noConversion"/>
  </si>
  <si>
    <t>用户提交了调查问卷</t>
    <phoneticPr fontId="25" type="noConversion"/>
  </si>
  <si>
    <t>客户已提交调查问卷，请注意及时回复</t>
    <phoneticPr fontId="33" type="noConversion"/>
  </si>
  <si>
    <t>诺极市场部邮箱</t>
    <phoneticPr fontId="33" type="noConversion"/>
  </si>
  <si>
    <t>调查问卷</t>
    <phoneticPr fontId="33" type="noConversion"/>
  </si>
  <si>
    <t>Y</t>
    <phoneticPr fontId="33" type="noConversion"/>
  </si>
  <si>
    <t>sales@logipack360.com</t>
    <phoneticPr fontId="25" type="noConversion"/>
  </si>
  <si>
    <t>客户已提交调查问卷，请注意及时回复</t>
    <phoneticPr fontId="25" type="noConversion"/>
  </si>
  <si>
    <t>1. 附件为 Excel，命名规则为：“诺极调查问卷_YYYYMMDDhhmmss.xlsx”</t>
    <phoneticPr fontId="25"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</si>
  <si>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</si>
  <si>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</si>
  <si>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</si>
  <si>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</si>
  <si>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</si>
  <si>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</si>
  <si>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</si>
  <si>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</si>
  <si>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</si>
  <si>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</si>
  <si>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</si>
  <si>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</si>
  <si>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</si>
  <si>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</si>
  <si>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</si>
  <si>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</si>
  <si>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</si>
  <si>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25" type="noConversion"/>
  </si>
  <si>
    <t>语言</t>
    <phoneticPr fontId="25" type="noConversion"/>
  </si>
  <si>
    <t>提交时间</t>
    <phoneticPr fontId="25" type="noConversion"/>
  </si>
  <si>
    <t>2. 左侧为 Excel 中需要显示的各个字段</t>
    <phoneticPr fontId="25" type="noConversion"/>
  </si>
  <si>
    <t>诺链微信小程序提交反馈</t>
    <phoneticPr fontId="25" type="noConversion"/>
  </si>
  <si>
    <t>it@logipack360.com</t>
    <phoneticPr fontId="25" type="noConversion"/>
  </si>
  <si>
    <t>诺链微信小程序用户提交了反馈，请及时查看</t>
    <phoneticPr fontId="25" type="noConversion"/>
  </si>
  <si>
    <t>托管客户</t>
    <phoneticPr fontId="25" type="noConversion"/>
  </si>
  <si>
    <t>提交用户</t>
    <phoneticPr fontId="25" type="noConversion"/>
  </si>
  <si>
    <t>2024-02-28 19:27:04</t>
    <phoneticPr fontId="25" type="noConversion"/>
  </si>
  <si>
    <t>C101911-测试客户admin</t>
    <phoneticPr fontId="25" type="noConversion"/>
  </si>
  <si>
    <t>Vencent</t>
    <phoneticPr fontId="25" type="noConversion"/>
  </si>
  <si>
    <t>微信小程序用户提交了反馈</t>
    <phoneticPr fontId="25" type="noConversion"/>
  </si>
  <si>
    <t>诺链微信小程序用户提交了反馈，请及时查看</t>
    <phoneticPr fontId="33" type="noConversion"/>
  </si>
  <si>
    <t>诺极管理员</t>
    <phoneticPr fontId="33" type="noConversion"/>
  </si>
  <si>
    <t>微信小程序反馈页面</t>
    <phoneticPr fontId="33" type="noConversion"/>
  </si>
  <si>
    <t>反馈内容</t>
    <phoneticPr fontId="25" type="noConversion"/>
  </si>
  <si>
    <t>诺链管理员：
您好！
以下是诺链微信小程序用户提交的反馈数据，请查看。</t>
    <phoneticPr fontId="25" type="noConversion"/>
  </si>
  <si>
    <t>定时任务，按客户主数据配置日期每季度发送</t>
    <phoneticPr fontId="25" type="noConversion"/>
  </si>
  <si>
    <t>定时任务，按客户主数据配置日期每月发送</t>
    <phoneticPr fontId="25" type="noConversion"/>
  </si>
  <si>
    <t>定时任务，按客户主数据配置日期每月度发送</t>
    <phoneticPr fontId="25" type="noConversion"/>
  </si>
  <si>
    <t>数值</t>
    <phoneticPr fontId="25" type="noConversion"/>
  </si>
  <si>
    <t>滞箱费未税金额</t>
    <phoneticPr fontId="25" type="noConversion"/>
  </si>
  <si>
    <t>【Etoonpack】壳牌(中国)有限公司_滞箱费结算单汇总_截至2023年第四季度</t>
    <phoneticPr fontId="25"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</si>
  <si>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25" type="noConversion"/>
  </si>
  <si>
    <t>Item</t>
    <phoneticPr fontId="25" type="noConversion"/>
  </si>
  <si>
    <t>Amount</t>
    <phoneticPr fontId="25" type="noConversion"/>
  </si>
  <si>
    <t>Unit</t>
    <phoneticPr fontId="25" type="noConversion"/>
  </si>
  <si>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5"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</si>
  <si>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25" type="noConversion"/>
  </si>
  <si>
    <t>字体：中文-微软雅黑、英文-Calibri，11号；备注为10号</t>
    <phoneticPr fontId="25"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</si>
  <si>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3"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</si>
  <si>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3" type="noConversion"/>
  </si>
  <si>
    <r>
      <rPr>
        <strike/>
        <sz val="9"/>
        <color theme="0" tint="-0.34998626667073579"/>
        <rFont val="微软雅黑"/>
        <family val="2"/>
        <charset val="134"/>
      </rPr>
      <t>这是一封Etoonpack CMS™ 智能客服自动生成的邮件，请您勿回复此邮件。</t>
    </r>
    <r>
      <rPr>
        <strike/>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25"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</si>
  <si>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25"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</si>
  <si>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25" type="noConversion"/>
  </si>
  <si>
    <t>ShipTo 创建方</t>
    <phoneticPr fontId="25" type="noConversion"/>
  </si>
  <si>
    <t>中外运珠海壳牌外仓</t>
    <phoneticPr fontId="25" type="noConversion"/>
  </si>
  <si>
    <t>中外运浙江壳牌外仓</t>
    <phoneticPr fontId="25" type="noConversion"/>
  </si>
  <si>
    <t>定时任务，每周一6:00发送</t>
    <phoneticPr fontId="25" type="noConversion"/>
  </si>
  <si>
    <t>壳牌销售团队负责人+销售</t>
    <phoneticPr fontId="25" type="noConversion"/>
  </si>
  <si>
    <t>【Etoonpack】FIBC 使用情况周报_截至2024年6月9日</t>
    <phoneticPr fontId="25"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</si>
  <si>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</si>
  <si>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</si>
  <si>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</si>
  <si>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</si>
  <si>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</si>
  <si>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</si>
  <si>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</si>
  <si>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</si>
  <si>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</si>
  <si>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</si>
  <si>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25" type="noConversion"/>
  </si>
  <si>
    <t>定时任务，每周一6:00</t>
    <phoneticPr fontId="25" type="noConversion"/>
  </si>
  <si>
    <t>壳牌销售团队负责人、壳牌销售</t>
    <phoneticPr fontId="33" type="noConversion"/>
  </si>
  <si>
    <t>【Etoonpack】FIBC 使用情况周报_截至2024年6月9日</t>
    <phoneticPr fontId="33" type="noConversion"/>
  </si>
  <si>
    <t>peng.gao@shell.com，claire.zhang@shell.com, 集团客户的上游客服</t>
    <phoneticPr fontId="25"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</si>
  <si>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25" type="noConversion"/>
  </si>
  <si>
    <t>未归还数量合计 
(贵司发货已扫码)</t>
    <phoneticPr fontId="25"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</si>
  <si>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5" type="noConversion"/>
  </si>
  <si>
    <t>调度下达运输类型=物流运输的调拨申请</t>
    <phoneticPr fontId="25" type="noConversion"/>
  </si>
  <si>
    <t>新增调拨计划-单号: 【7296】，请注意查看！</t>
    <phoneticPr fontId="25" type="noConversion"/>
  </si>
  <si>
    <t>损坏赔偿未税金额</t>
    <phoneticPr fontId="25" type="noConversion"/>
  </si>
  <si>
    <t>元</t>
    <phoneticPr fontId="25" type="noConversion"/>
  </si>
  <si>
    <t>【Etoonpack】壳牌(中国)有限公司_管理层月度汇总_截至2023年12月</t>
    <phoneticPr fontId="25"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</si>
  <si>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统计周期：</t>
    </r>
    <r>
      <rPr>
        <sz val="11"/>
        <color theme="1"/>
        <rFont val="微软雅黑"/>
        <family val="2"/>
        <charset val="134"/>
      </rPr>
      <t xml:space="preserve">2023-10-01 至 2023-12-31
</t>
    </r>
    <r>
      <rPr>
        <b/>
        <sz val="11"/>
        <color theme="1"/>
        <rFont val="微软雅黑"/>
        <family val="2"/>
        <charset val="134"/>
      </rPr>
      <t>结算单详情：</t>
    </r>
    <r>
      <rPr>
        <sz val="11"/>
        <color theme="1"/>
        <rFont val="微软雅黑"/>
        <family val="2"/>
        <charset val="134"/>
      </rPr>
      <t xml:space="preserve">
您的滞箱费及 FIBC 箱损失赔偿结算信息如下所示，我们会将这些信息保留在系统内，以确保您能够随时在线查阅和下载备份。
</t>
    </r>
    <r>
      <rPr>
        <b/>
        <sz val="11"/>
        <color theme="1"/>
        <rFont val="微软雅黑"/>
        <family val="2"/>
        <charset val="134"/>
      </rPr>
      <t xml:space="preserve">   · 汇总信息</t>
    </r>
    <phoneticPr fontId="25"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</si>
  <si>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统计周期：</t>
    </r>
    <r>
      <rPr>
        <sz val="11"/>
        <color theme="1"/>
        <rFont val="微软雅黑"/>
        <family val="2"/>
        <charset val="134"/>
      </rPr>
      <t>2023-10-01 至 2023-12-31</t>
    </r>
    <r>
      <rPr>
        <b/>
        <sz val="11"/>
        <color theme="1"/>
        <rFont val="微软雅黑"/>
        <family val="2"/>
        <charset val="134"/>
      </rPr>
      <t xml:space="preserve">
</t>
    </r>
    <r>
      <rPr>
        <sz val="11"/>
        <color theme="1"/>
        <rFont val="微软雅黑"/>
        <family val="2"/>
        <charset val="134"/>
      </rPr>
      <t xml:space="preserve">
</t>
    </r>
    <r>
      <rPr>
        <b/>
        <sz val="11"/>
        <color theme="1"/>
        <rFont val="微软雅黑"/>
        <family val="2"/>
        <charset val="134"/>
      </rPr>
      <t xml:space="preserve">结算单详情：
</t>
    </r>
    <r>
      <rPr>
        <sz val="11"/>
        <color theme="1"/>
        <rFont val="微软雅黑"/>
        <family val="2"/>
        <charset val="134"/>
      </rPr>
      <t xml:space="preserve">您的滞箱费及 FIBC 箱损坏赔偿结算信息如下所示，我们会将这些信息保留在系统内，以确保您能够随时在线查阅和下载备份。
</t>
    </r>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5" type="noConversion"/>
  </si>
  <si>
    <t>集团客户的滞箱费汇总数据接收人</t>
    <phoneticPr fontId="25" type="noConversion"/>
  </si>
  <si>
    <t>peng.gao@shell.com，claire.zhang@shell.com，B.Yang@shell.com，rita.wang@shell.com，Alice.Zh@shell.com，mike@etoonpack.com</t>
    <phoneticPr fontId="25" type="noConversion"/>
  </si>
  <si>
    <t>定时任务，按客户主数据配置频率、日期发送</t>
    <phoneticPr fontId="25" type="noConversion"/>
  </si>
  <si>
    <t>附件对账单名称：壳牌(中国)有限公司_管理层月度汇总数据表截至2024年05月</t>
    <phoneticPr fontId="25" type="noConversion"/>
  </si>
  <si>
    <t>* 备注：截至上月底超期未还且滞箱费金额达到￥1800的 FIBC 箱，系统已自动按丢失处理计入账单，不再体现在周报中。</t>
    <phoneticPr fontId="25" type="noConversion"/>
  </si>
  <si>
    <t>生成下游结算单时查询不到整箱重置费</t>
    <phoneticPr fontId="25" type="noConversion"/>
  </si>
  <si>
    <t>销售订单客户方对应的销售</t>
    <phoneticPr fontId="25" type="noConversion"/>
  </si>
  <si>
    <t>系统在生成结算单时查询不到您的客户的整箱重置费</t>
    <phoneticPr fontId="25" type="noConversion"/>
  </si>
  <si>
    <t>收货方</t>
    <phoneticPr fontId="25" type="noConversion"/>
  </si>
  <si>
    <t>C100915-壳牌(天津)润滑油有限公司</t>
  </si>
  <si>
    <t>系统在生成结算单时查询不到您的客户的整箱重置费</t>
    <phoneticPr fontId="33" type="noConversion"/>
  </si>
  <si>
    <t>销售、管理员</t>
    <phoneticPr fontId="33" type="noConversion"/>
  </si>
  <si>
    <t>C100913-壳牌(天津)石油化工有限公司</t>
    <phoneticPr fontId="25" type="noConversion"/>
  </si>
  <si>
    <t>最早发货日期</t>
    <phoneticPr fontId="25" type="noConversion"/>
  </si>
  <si>
    <t>最晚发货日期</t>
    <phoneticPr fontId="25" type="noConversion"/>
  </si>
  <si>
    <t>1179, 1201, 1156</t>
    <phoneticPr fontId="25"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</si>
  <si>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25" type="noConversion"/>
  </si>
  <si>
    <t>客户编号</t>
    <phoneticPr fontId="25" type="noConversion"/>
  </si>
  <si>
    <t>C101114</t>
    <phoneticPr fontId="25" type="noConversion"/>
  </si>
  <si>
    <t>C101298</t>
    <phoneticPr fontId="25" type="noConversion"/>
  </si>
  <si>
    <t xml:space="preserve">
谢谢！
智能客服
Etoonpack CMS™</t>
    <phoneticPr fontId="25"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</si>
  <si>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25"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</si>
  <si>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25" type="noConversion"/>
  </si>
  <si>
    <t>业务部分反馈不实用</t>
    <phoneticPr fontId="33" type="noConversion"/>
  </si>
  <si>
    <t>客户责任的回收定损单定损完成后</t>
    <phoneticPr fontId="33" type="noConversion"/>
  </si>
  <si>
    <t>物流供应商责任的回收定损单定损完成后</t>
    <phoneticPr fontId="33" type="noConversion"/>
  </si>
  <si>
    <t>物流供应商责任的回收定损单据定损完成</t>
    <phoneticPr fontId="25" type="noConversion"/>
  </si>
  <si>
    <t xml:space="preserve">
谢谢！
智能客服
Etoonpack CMS™</t>
    <phoneticPr fontId="25" type="noConversion"/>
  </si>
  <si>
    <t>定损单[2193]已创建。供应商[V100046-成都近达物流有限公司]，损失总金额[340.00]元</t>
  </si>
  <si>
    <t>定损单[2193]已创建。供应商[V100046-成都近达物流有限公司]，损失总金额[340.00]元</t>
    <phoneticPr fontId="25" type="noConversion"/>
  </si>
  <si>
    <t>说明：定损时差 = 定损单创建日期 - 入库日期</t>
    <phoneticPr fontId="25"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</si>
  <si>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25" type="noConversion"/>
  </si>
  <si>
    <t>定损单[2193]已创建。客户[C100915-******]，损失总金额[340.00]元</t>
    <phoneticPr fontId="25" type="noConversion"/>
  </si>
  <si>
    <t xml:space="preserve">         定损照片放到附件中</t>
    <phoneticPr fontId="25"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</si>
  <si>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25" type="noConversion"/>
  </si>
  <si>
    <t>物流主管</t>
    <phoneticPr fontId="33" type="noConversion"/>
  </si>
  <si>
    <t>客户【客户编号-客户名称】的物流订单已确认司机信息</t>
    <phoneticPr fontId="25" type="noConversion"/>
  </si>
  <si>
    <r>
      <t>[物流订单创建人] ：
您好！
客户C</t>
    </r>
    <r>
      <rPr>
        <sz val="9"/>
        <rFont val="微软雅黑"/>
        <family val="2"/>
        <charset val="134"/>
      </rPr>
      <t>100900-天津娃哈哈食品有限公司</t>
    </r>
    <r>
      <rPr>
        <sz val="9"/>
        <color theme="1"/>
        <rFont val="微软雅黑"/>
        <family val="2"/>
        <charset val="134"/>
      </rPr>
      <t>的物流订单</t>
    </r>
    <r>
      <rPr>
        <u/>
        <sz val="9"/>
        <color rgb="FF0070C0"/>
        <rFont val="微软雅黑"/>
        <family val="2"/>
        <charset val="134"/>
      </rPr>
      <t>87</t>
    </r>
    <r>
      <rPr>
        <sz val="9"/>
        <color theme="1"/>
        <rFont val="微软雅黑"/>
        <family val="2"/>
        <charset val="134"/>
      </rPr>
      <t xml:space="preserve">已确认提货信息。具体如下：
</t>
    </r>
    <r>
      <rPr>
        <b/>
        <sz val="9"/>
        <color theme="1"/>
        <rFont val="微软雅黑"/>
        <family val="2"/>
        <charset val="134"/>
      </rPr>
      <t>要求提货日期</t>
    </r>
    <r>
      <rPr>
        <sz val="9"/>
        <color theme="1"/>
        <rFont val="微软雅黑"/>
        <family val="2"/>
        <charset val="134"/>
      </rPr>
      <t xml:space="preserve">：2024-05-12
</t>
    </r>
    <r>
      <rPr>
        <b/>
        <sz val="9"/>
        <color theme="1"/>
        <rFont val="微软雅黑"/>
        <family val="2"/>
        <charset val="134"/>
      </rPr>
      <t>计划装车日期</t>
    </r>
    <r>
      <rPr>
        <sz val="9"/>
        <color theme="1"/>
        <rFont val="微软雅黑"/>
        <family val="2"/>
        <charset val="134"/>
      </rPr>
      <t xml:space="preserve">：2024-05-12
</t>
    </r>
    <r>
      <rPr>
        <b/>
        <sz val="9"/>
        <color theme="1"/>
        <rFont val="微软雅黑"/>
        <family val="2"/>
        <charset val="134"/>
      </rPr>
      <t>物流供应商：</t>
    </r>
    <r>
      <rPr>
        <sz val="9"/>
        <color theme="1"/>
        <rFont val="微软雅黑"/>
        <family val="2"/>
        <charset val="134"/>
      </rPr>
      <t xml:space="preserve">   V100043-禹城运输公司
</t>
    </r>
    <r>
      <rPr>
        <b/>
        <sz val="9"/>
        <color theme="1"/>
        <rFont val="微软雅黑"/>
        <family val="2"/>
        <charset val="134"/>
      </rPr>
      <t>物流运单编号</t>
    </r>
    <r>
      <rPr>
        <sz val="9"/>
        <color theme="1"/>
        <rFont val="微软雅黑"/>
        <family val="2"/>
        <charset val="134"/>
      </rPr>
      <t xml:space="preserve">：53129
</t>
    </r>
    <r>
      <rPr>
        <b/>
        <sz val="9"/>
        <color theme="1"/>
        <rFont val="微软雅黑"/>
        <family val="2"/>
        <charset val="134"/>
      </rPr>
      <t>运输车牌编号</t>
    </r>
    <r>
      <rPr>
        <sz val="9"/>
        <color theme="1"/>
        <rFont val="微软雅黑"/>
        <family val="2"/>
        <charset val="134"/>
      </rPr>
      <t xml:space="preserve">：京JA8726
</t>
    </r>
    <r>
      <rPr>
        <b/>
        <sz val="9"/>
        <color theme="1"/>
        <rFont val="微软雅黑"/>
        <family val="2"/>
        <charset val="134"/>
      </rPr>
      <t>司机姓名</t>
    </r>
    <r>
      <rPr>
        <sz val="9"/>
        <color theme="1"/>
        <rFont val="微软雅黑"/>
        <family val="2"/>
        <charset val="134"/>
      </rPr>
      <t xml:space="preserve">：张三
</t>
    </r>
    <r>
      <rPr>
        <b/>
        <sz val="9"/>
        <color theme="1"/>
        <rFont val="微软雅黑"/>
        <family val="2"/>
        <charset val="134"/>
      </rPr>
      <t>司机身份证号</t>
    </r>
    <r>
      <rPr>
        <sz val="9"/>
        <color theme="1"/>
        <rFont val="微软雅黑"/>
        <family val="2"/>
        <charset val="134"/>
      </rPr>
      <t xml:space="preserve">：11010129223928283928
</t>
    </r>
    <r>
      <rPr>
        <b/>
        <sz val="9"/>
        <color theme="1"/>
        <rFont val="微软雅黑"/>
        <family val="2"/>
        <charset val="134"/>
      </rPr>
      <t>司机手机号码</t>
    </r>
    <r>
      <rPr>
        <sz val="9"/>
        <color theme="1"/>
        <rFont val="微软雅黑"/>
        <family val="2"/>
        <charset val="134"/>
      </rPr>
      <t xml:space="preserve">：1982222222
</t>
    </r>
    <r>
      <rPr>
        <b/>
        <sz val="9"/>
        <color theme="1"/>
        <rFont val="微软雅黑"/>
        <family val="2"/>
        <charset val="134"/>
      </rPr>
      <t>物料明细</t>
    </r>
    <r>
      <rPr>
        <sz val="9"/>
        <color theme="1"/>
        <rFont val="微软雅黑"/>
        <family val="2"/>
        <charset val="134"/>
      </rPr>
      <t>：</t>
    </r>
    <phoneticPr fontId="25" type="noConversion"/>
  </si>
  <si>
    <t>原始单据类型=物流订单的运单，填写了提货信息</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</si>
</sst>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96"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4" fillId="0" borderId="0">
      <alignment vertical="center"/>
    </xf>
    <xf numFmtId="0" fontId="51" fillId="0" borderId="0" applyNumberFormat="0" applyFill="0" applyBorder="0" applyAlignment="0" applyProtection="0"/>
    <xf numFmtId="0" fontId="74" fillId="0" borderId="0"/>
    <xf numFmtId="0" fontId="74" fillId="0" borderId="0"/>
  </cellStyleXfs>
  <cellXfs count="547">
    <xf numFmtId="0" fontId="0" fillId="0" borderId="0" xfId="0"/>
    <xf numFmtId="0" fontId="27" fillId="2" borderId="1" xfId="0" applyFont="1" applyFill="1" applyBorder="1" applyAlignment="1">
      <alignment vertical="center"/>
    </xf>
    <xf numFmtId="0" fontId="27" fillId="0" borderId="0" xfId="0" applyFont="1" applyAlignment="1">
      <alignment vertical="center"/>
    </xf>
    <xf numFmtId="0" fontId="27" fillId="0" borderId="0" xfId="0" applyFont="1" applyAlignment="1">
      <alignment horizontal="left" vertical="center"/>
    </xf>
    <xf numFmtId="0" fontId="30" fillId="0" borderId="1" xfId="0" applyFont="1" applyBorder="1" applyAlignment="1">
      <alignment horizontal="justify" vertical="center" wrapText="1"/>
    </xf>
    <xf numFmtId="0" fontId="27" fillId="2" borderId="1" xfId="0" applyFont="1" applyFill="1" applyBorder="1" applyAlignment="1">
      <alignment horizontal="justify" vertical="center" wrapText="1"/>
    </xf>
    <xf numFmtId="0" fontId="35" fillId="0" borderId="0" xfId="1" applyFont="1" applyAlignment="1">
      <alignment horizontal="left" vertical="center"/>
    </xf>
    <xf numFmtId="0" fontId="26" fillId="0" borderId="0" xfId="1" applyFont="1" applyAlignment="1">
      <alignment horizontal="left" vertical="center"/>
    </xf>
    <xf numFmtId="0" fontId="27" fillId="0" borderId="1" xfId="0" applyFont="1" applyBorder="1" applyAlignment="1">
      <alignment horizontal="left" vertical="center"/>
    </xf>
    <xf numFmtId="0" fontId="27" fillId="0" borderId="1" xfId="0" applyFont="1" applyBorder="1" applyAlignment="1">
      <alignment horizontal="left" vertical="center" wrapText="1"/>
    </xf>
    <xf numFmtId="0" fontId="27" fillId="0" borderId="1" xfId="0" applyFont="1" applyBorder="1" applyAlignment="1">
      <alignment horizontal="left" vertical="center"/>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27" fillId="2" borderId="2" xfId="0" applyFont="1" applyFill="1" applyBorder="1" applyAlignment="1">
      <alignment vertical="center" wrapText="1"/>
    </xf>
    <xf numFmtId="0" fontId="27" fillId="2" borderId="4" xfId="0" applyFont="1" applyFill="1" applyBorder="1" applyAlignment="1">
      <alignment vertical="center" wrapText="1"/>
    </xf>
    <xf numFmtId="0" fontId="30" fillId="0" borderId="4" xfId="0" applyFont="1" applyBorder="1" applyAlignment="1">
      <alignment vertical="center" wrapText="1"/>
    </xf>
    <xf numFmtId="0" fontId="30" fillId="0" borderId="2" xfId="0" applyFont="1" applyBorder="1" applyAlignment="1">
      <alignment vertical="center"/>
    </xf>
    <xf numFmtId="0" fontId="27" fillId="0" borderId="5" xfId="0" applyFont="1" applyBorder="1" applyAlignment="1">
      <alignment vertical="center"/>
    </xf>
    <xf numFmtId="0" fontId="27" fillId="2" borderId="7" xfId="0" applyFont="1" applyFill="1" applyBorder="1" applyAlignment="1">
      <alignment vertical="center" wrapText="1"/>
    </xf>
    <xf numFmtId="0" fontId="30" fillId="0" borderId="7" xfId="0" applyFont="1" applyBorder="1" applyAlignment="1">
      <alignment vertical="center" wrapText="1"/>
    </xf>
    <xf numFmtId="0" fontId="27" fillId="2" borderId="1" xfId="0" applyFont="1" applyFill="1" applyBorder="1" applyAlignment="1">
      <alignment horizontal="left" vertical="center" wrapText="1"/>
    </xf>
    <xf numFmtId="0" fontId="27" fillId="2" borderId="1" xfId="0" applyFont="1" applyFill="1" applyBorder="1" applyAlignment="1">
      <alignment horizontal="left" vertical="center"/>
    </xf>
    <xf numFmtId="0" fontId="30" fillId="0" borderId="1" xfId="0" applyFont="1" applyBorder="1" applyAlignment="1">
      <alignment horizontal="left" vertical="center" wrapText="1"/>
    </xf>
    <xf numFmtId="0" fontId="30" fillId="0" borderId="2" xfId="0" applyFont="1" applyBorder="1" applyAlignment="1">
      <alignment vertical="center" wrapText="1"/>
    </xf>
    <xf numFmtId="0" fontId="0" fillId="0" borderId="0" xfId="0" applyBorder="1"/>
    <xf numFmtId="0" fontId="0" fillId="0" borderId="5" xfId="0" applyBorder="1"/>
    <xf numFmtId="0" fontId="27" fillId="0" borderId="0" xfId="0" applyFont="1" applyBorder="1" applyAlignment="1">
      <alignment vertical="center"/>
    </xf>
    <xf numFmtId="0" fontId="27" fillId="0" borderId="8"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27" fillId="0" borderId="9" xfId="0" applyFont="1" applyBorder="1" applyAlignment="1">
      <alignment vertical="center"/>
    </xf>
    <xf numFmtId="0" fontId="27" fillId="0" borderId="10"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4" xfId="1" applyFont="1" applyBorder="1" applyAlignment="1">
      <alignment horizontal="left" vertical="center"/>
    </xf>
    <xf numFmtId="0" fontId="36" fillId="0" borderId="14" xfId="1" applyFont="1" applyBorder="1" applyAlignment="1">
      <alignment horizontal="left" vertical="center"/>
    </xf>
    <xf numFmtId="0" fontId="26" fillId="0" borderId="15" xfId="1" applyFont="1" applyBorder="1" applyAlignment="1">
      <alignment horizontal="left" vertical="center"/>
    </xf>
    <xf numFmtId="0" fontId="30" fillId="0" borderId="6" xfId="0" applyFont="1" applyBorder="1" applyAlignment="1">
      <alignment horizontal="justify" vertical="center" wrapText="1"/>
    </xf>
    <xf numFmtId="0" fontId="30" fillId="0" borderId="17" xfId="0" applyFont="1" applyBorder="1" applyAlignment="1">
      <alignment vertical="center" wrapText="1"/>
    </xf>
    <xf numFmtId="0" fontId="27" fillId="0" borderId="2" xfId="0" applyFont="1" applyBorder="1" applyAlignment="1">
      <alignment vertical="center"/>
    </xf>
    <xf numFmtId="0" fontId="27" fillId="0" borderId="1" xfId="0" applyFont="1" applyBorder="1" applyAlignment="1">
      <alignment horizontal="left" vertical="center"/>
    </xf>
    <xf numFmtId="0" fontId="30" fillId="0" borderId="1" xfId="0" applyFont="1" applyBorder="1" applyAlignment="1">
      <alignment horizontal="left" vertical="center" wrapText="1"/>
    </xf>
    <xf numFmtId="0" fontId="27" fillId="2" borderId="1" xfId="0" applyFont="1" applyFill="1" applyBorder="1" applyAlignment="1">
      <alignment horizontal="left" vertical="center" wrapText="1"/>
    </xf>
    <xf numFmtId="0" fontId="27" fillId="0" borderId="1" xfId="0" applyFont="1" applyBorder="1" applyAlignment="1">
      <alignment horizontal="left" vertical="center" wrapText="1"/>
    </xf>
    <xf numFmtId="0" fontId="27" fillId="2" borderId="1" xfId="0" applyFont="1" applyFill="1" applyBorder="1" applyAlignment="1">
      <alignment horizontal="left" vertical="center" wrapText="1"/>
    </xf>
    <xf numFmtId="0" fontId="36" fillId="0" borderId="18" xfId="1" applyFont="1" applyBorder="1" applyAlignment="1">
      <alignment horizontal="left" vertical="center"/>
    </xf>
    <xf numFmtId="0" fontId="27" fillId="2" borderId="1" xfId="0" applyFont="1" applyFill="1" applyBorder="1" applyAlignment="1">
      <alignment horizontal="left" vertical="center" wrapText="1"/>
    </xf>
    <xf numFmtId="0" fontId="30" fillId="0" borderId="2" xfId="0" applyFont="1" applyBorder="1" applyAlignment="1">
      <alignment horizontal="left" vertical="center" wrapText="1"/>
    </xf>
    <xf numFmtId="0" fontId="30" fillId="0" borderId="2" xfId="0" applyFont="1" applyBorder="1" applyAlignment="1">
      <alignment horizontal="left" vertical="center" wrapText="1"/>
    </xf>
    <xf numFmtId="0" fontId="40" fillId="0" borderId="0" xfId="0" applyFont="1" applyFill="1" applyAlignment="1">
      <alignment vertical="center"/>
    </xf>
    <xf numFmtId="0" fontId="27" fillId="0" borderId="0" xfId="0" applyFont="1" applyFill="1" applyAlignment="1">
      <alignment vertical="center"/>
    </xf>
    <xf numFmtId="0" fontId="27" fillId="2" borderId="2" xfId="0" applyFont="1" applyFill="1" applyBorder="1" applyAlignment="1">
      <alignment horizontal="left" vertical="center" wrapText="1"/>
    </xf>
    <xf numFmtId="0" fontId="30" fillId="0" borderId="2" xfId="0" applyFont="1" applyBorder="1" applyAlignment="1">
      <alignment horizontal="left" vertical="center" wrapText="1"/>
    </xf>
    <xf numFmtId="0" fontId="27" fillId="2" borderId="2" xfId="0" applyFont="1" applyFill="1" applyBorder="1" applyAlignment="1">
      <alignment horizontal="justify" vertical="center" wrapText="1"/>
    </xf>
    <xf numFmtId="0" fontId="30" fillId="0" borderId="2" xfId="0" applyFont="1" applyBorder="1" applyAlignment="1">
      <alignment horizontal="justify" vertical="center" wrapText="1"/>
    </xf>
    <xf numFmtId="14" fontId="30" fillId="0" borderId="2" xfId="0" applyNumberFormat="1" applyFont="1" applyBorder="1" applyAlignment="1">
      <alignment horizontal="justify" vertical="center" wrapText="1"/>
    </xf>
    <xf numFmtId="0" fontId="50" fillId="0" borderId="0" xfId="1" applyFont="1" applyAlignment="1">
      <alignment horizontal="left" vertical="center"/>
    </xf>
    <xf numFmtId="0" fontId="27" fillId="2" borderId="1" xfId="0" applyFont="1" applyFill="1" applyBorder="1" applyAlignment="1">
      <alignment horizontal="left" vertical="center" wrapText="1"/>
    </xf>
    <xf numFmtId="0" fontId="30" fillId="0" borderId="2" xfId="0" applyFont="1" applyBorder="1" applyAlignment="1">
      <alignment horizontal="left" vertical="center" wrapText="1"/>
    </xf>
    <xf numFmtId="0" fontId="52" fillId="0" borderId="0" xfId="2" applyFont="1" applyAlignment="1">
      <alignment horizontal="left" vertical="center"/>
    </xf>
    <xf numFmtId="0" fontId="27" fillId="2" borderId="2" xfId="0" applyFont="1" applyFill="1" applyBorder="1" applyAlignment="1">
      <alignment horizontal="left" vertical="center" wrapText="1"/>
    </xf>
    <xf numFmtId="0" fontId="0" fillId="0" borderId="8" xfId="0" applyBorder="1"/>
    <xf numFmtId="49" fontId="30" fillId="0" borderId="1" xfId="0" applyNumberFormat="1" applyFont="1" applyBorder="1" applyAlignment="1">
      <alignment horizontal="justify" vertical="center" wrapText="1"/>
    </xf>
    <xf numFmtId="0" fontId="27" fillId="2" borderId="2" xfId="0" applyFont="1" applyFill="1" applyBorder="1" applyAlignment="1">
      <alignment horizontal="left" vertical="center" wrapText="1"/>
    </xf>
    <xf numFmtId="0" fontId="27" fillId="2" borderId="4" xfId="0" applyFont="1" applyFill="1" applyBorder="1" applyAlignment="1">
      <alignment horizontal="left" vertical="center" wrapText="1"/>
    </xf>
    <xf numFmtId="0" fontId="53" fillId="0" borderId="0" xfId="2" applyFont="1" applyAlignment="1">
      <alignment horizontal="left" vertical="center"/>
    </xf>
    <xf numFmtId="0" fontId="50" fillId="0" borderId="14" xfId="1" applyFont="1" applyBorder="1" applyAlignment="1">
      <alignment horizontal="left" vertical="center"/>
    </xf>
    <xf numFmtId="0" fontId="27" fillId="2" borderId="2" xfId="0" applyFont="1" applyFill="1" applyBorder="1" applyAlignment="1">
      <alignment horizontal="left" vertical="center" wrapText="1"/>
    </xf>
    <xf numFmtId="0" fontId="27" fillId="0" borderId="1" xfId="0" applyFont="1" applyBorder="1" applyAlignment="1">
      <alignment horizontal="justify" vertical="center" wrapText="1"/>
    </xf>
    <xf numFmtId="49" fontId="27" fillId="0" borderId="1" xfId="0" applyNumberFormat="1" applyFont="1" applyBorder="1" applyAlignment="1">
      <alignment horizontal="justify" vertical="center" wrapText="1"/>
    </xf>
    <xf numFmtId="0" fontId="27" fillId="2" borderId="2" xfId="0" applyFont="1" applyFill="1" applyBorder="1" applyAlignment="1">
      <alignment horizontal="left" vertical="center" wrapText="1"/>
    </xf>
    <xf numFmtId="0" fontId="27" fillId="2" borderId="4" xfId="0" applyFont="1" applyFill="1" applyBorder="1" applyAlignment="1">
      <alignment horizontal="left" vertical="center" wrapText="1"/>
    </xf>
    <xf numFmtId="0" fontId="40" fillId="0" borderId="0" xfId="0" applyFont="1" applyBorder="1" applyAlignment="1">
      <alignment vertical="center"/>
    </xf>
    <xf numFmtId="0" fontId="27" fillId="0" borderId="0" xfId="0" applyFont="1" applyBorder="1" applyAlignment="1">
      <alignment horizontal="left" vertical="center"/>
    </xf>
    <xf numFmtId="0" fontId="27" fillId="2" borderId="2" xfId="0" applyFont="1" applyFill="1" applyBorder="1" applyAlignment="1">
      <alignment horizontal="left" vertical="center" wrapText="1"/>
    </xf>
    <xf numFmtId="0" fontId="30" fillId="0" borderId="2" xfId="0" applyFont="1" applyBorder="1" applyAlignment="1">
      <alignment horizontal="left" vertical="center" wrapText="1"/>
    </xf>
    <xf numFmtId="0" fontId="27" fillId="0" borderId="5" xfId="0" applyFont="1" applyBorder="1" applyAlignment="1">
      <alignment horizontal="left" vertical="top" wrapText="1"/>
    </xf>
    <xf numFmtId="0" fontId="27" fillId="0" borderId="5" xfId="0" applyFont="1" applyBorder="1" applyAlignment="1">
      <alignment horizontal="left" vertical="top" wrapText="1"/>
    </xf>
    <xf numFmtId="0" fontId="27" fillId="0" borderId="5" xfId="0" applyFont="1" applyBorder="1" applyAlignment="1">
      <alignment horizontal="left" vertical="top" wrapText="1"/>
    </xf>
    <xf numFmtId="0" fontId="26" fillId="0" borderId="0" xfId="0" applyFont="1" applyAlignment="1">
      <alignment vertical="center"/>
    </xf>
    <xf numFmtId="0" fontId="50" fillId="0" borderId="0" xfId="0" applyFont="1" applyAlignment="1">
      <alignment vertical="center"/>
    </xf>
    <xf numFmtId="0" fontId="27" fillId="2" borderId="1" xfId="0" applyFont="1" applyFill="1" applyBorder="1" applyAlignment="1">
      <alignment horizontal="left" vertical="center" wrapText="1"/>
    </xf>
    <xf numFmtId="0" fontId="27" fillId="0" borderId="2" xfId="0" applyFont="1" applyBorder="1" applyAlignment="1">
      <alignment horizontal="left" vertical="center" wrapText="1"/>
    </xf>
    <xf numFmtId="0" fontId="55" fillId="0" borderId="14" xfId="1" applyFont="1" applyBorder="1" applyAlignment="1">
      <alignment horizontal="left" vertical="center"/>
    </xf>
    <xf numFmtId="0" fontId="64" fillId="2" borderId="1" xfId="0" applyFont="1" applyFill="1" applyBorder="1" applyAlignment="1">
      <alignment horizontal="justify" vertical="center" wrapText="1"/>
    </xf>
    <xf numFmtId="0" fontId="67" fillId="0" borderId="1" xfId="0" applyFont="1" applyBorder="1" applyAlignment="1">
      <alignment horizontal="justify" vertical="center" wrapText="1"/>
    </xf>
    <xf numFmtId="0" fontId="64" fillId="0" borderId="1" xfId="0" applyFont="1" applyBorder="1" applyAlignment="1">
      <alignment horizontal="justify" vertical="center" wrapText="1"/>
    </xf>
    <xf numFmtId="0" fontId="27" fillId="2" borderId="2" xfId="0" applyFont="1" applyFill="1" applyBorder="1" applyAlignment="1">
      <alignment horizontal="left" vertical="center" wrapText="1"/>
    </xf>
    <xf numFmtId="0" fontId="30" fillId="0" borderId="2" xfId="0" applyFont="1" applyBorder="1" applyAlignment="1">
      <alignment horizontal="left" vertical="center" wrapText="1"/>
    </xf>
    <xf numFmtId="22" fontId="30" fillId="0" borderId="2" xfId="0" applyNumberFormat="1" applyFont="1" applyBorder="1" applyAlignment="1">
      <alignment horizontal="justify" vertical="center" wrapText="1"/>
    </xf>
    <xf numFmtId="0" fontId="27" fillId="0" borderId="2" xfId="0" applyFont="1" applyBorder="1" applyAlignment="1">
      <alignment horizontal="justify" vertical="center" wrapText="1"/>
    </xf>
    <xf numFmtId="22" fontId="27" fillId="0" borderId="2" xfId="0" applyNumberFormat="1" applyFont="1" applyBorder="1" applyAlignment="1">
      <alignment vertical="center"/>
    </xf>
    <xf numFmtId="22" fontId="27" fillId="0" borderId="2" xfId="0" applyNumberFormat="1" applyFont="1" applyBorder="1" applyAlignment="1">
      <alignment horizontal="justify" vertical="center" wrapText="1"/>
    </xf>
    <xf numFmtId="0" fontId="30" fillId="0" borderId="2" xfId="0" applyFont="1" applyBorder="1" applyAlignment="1">
      <alignment horizontal="left" vertical="center"/>
    </xf>
    <xf numFmtId="0" fontId="41" fillId="2" borderId="1" xfId="0" applyFont="1" applyFill="1" applyBorder="1" applyAlignment="1">
      <alignment vertical="center"/>
    </xf>
    <xf numFmtId="0" fontId="41" fillId="0" borderId="0" xfId="0" applyFont="1" applyAlignment="1">
      <alignment vertical="center"/>
    </xf>
    <xf numFmtId="0" fontId="41" fillId="0" borderId="0" xfId="0" applyFont="1" applyAlignment="1">
      <alignment horizontal="left" vertical="center"/>
    </xf>
    <xf numFmtId="0" fontId="55" fillId="0" borderId="18" xfId="1" applyFont="1" applyBorder="1" applyAlignment="1">
      <alignment horizontal="left" vertical="center"/>
    </xf>
    <xf numFmtId="0" fontId="50" fillId="0" borderId="14" xfId="1" applyFont="1" applyBorder="1" applyAlignment="1">
      <alignment horizontal="left" vertical="center" wrapText="1"/>
    </xf>
    <xf numFmtId="0" fontId="32" fillId="3" borderId="14" xfId="1" applyFont="1" applyFill="1" applyBorder="1" applyAlignment="1">
      <alignment horizontal="center" vertical="center"/>
    </xf>
    <xf numFmtId="0" fontId="36" fillId="0" borderId="14" xfId="1" applyFont="1" applyBorder="1" applyAlignment="1">
      <alignment horizontal="center" vertical="center"/>
    </xf>
    <xf numFmtId="0" fontId="26" fillId="0" borderId="0" xfId="1" applyFont="1" applyAlignment="1">
      <alignment horizontal="center" vertical="center"/>
    </xf>
    <xf numFmtId="0" fontId="32" fillId="3" borderId="0" xfId="1" applyFont="1" applyFill="1" applyAlignment="1">
      <alignment horizontal="center" vertical="center"/>
    </xf>
    <xf numFmtId="0" fontId="34" fillId="0" borderId="0" xfId="1" applyFont="1" applyAlignment="1">
      <alignment horizontal="center" vertical="center"/>
    </xf>
    <xf numFmtId="0" fontId="55" fillId="0" borderId="0" xfId="1" applyFont="1" applyBorder="1" applyAlignment="1">
      <alignment horizontal="left" vertical="center"/>
    </xf>
    <xf numFmtId="0" fontId="55" fillId="0" borderId="14" xfId="1" applyFont="1" applyBorder="1" applyAlignment="1">
      <alignment horizontal="center" vertical="center"/>
    </xf>
    <xf numFmtId="0" fontId="36" fillId="0" borderId="14" xfId="1" applyFont="1" applyBorder="1" applyAlignment="1">
      <alignment horizontal="left" vertical="center" wrapText="1"/>
    </xf>
    <xf numFmtId="0" fontId="27" fillId="0" borderId="9" xfId="0" applyFont="1" applyFill="1" applyBorder="1" applyAlignment="1">
      <alignment horizontal="justify" vertical="center" wrapText="1"/>
    </xf>
    <xf numFmtId="0" fontId="27" fillId="0" borderId="5" xfId="0" applyFont="1" applyFill="1" applyBorder="1" applyAlignment="1">
      <alignment horizontal="justify" vertical="center" wrapText="1"/>
    </xf>
    <xf numFmtId="0" fontId="30" fillId="0" borderId="9" xfId="0" applyFont="1" applyBorder="1" applyAlignment="1">
      <alignment horizontal="justify" vertical="center" wrapText="1"/>
    </xf>
    <xf numFmtId="0" fontId="30" fillId="0" borderId="5" xfId="0" applyFont="1" applyBorder="1" applyAlignment="1">
      <alignment horizontal="justify" vertical="center" wrapText="1"/>
    </xf>
    <xf numFmtId="0" fontId="68" fillId="0" borderId="1" xfId="0" applyFont="1" applyBorder="1" applyAlignment="1">
      <alignment horizontal="justify" vertical="center" wrapText="1"/>
    </xf>
    <xf numFmtId="177" fontId="30" fillId="0" borderId="2" xfId="0" applyNumberFormat="1" applyFont="1" applyBorder="1" applyAlignment="1">
      <alignment horizontal="justify" vertical="center" wrapText="1"/>
    </xf>
    <xf numFmtId="0" fontId="27" fillId="0" borderId="1" xfId="0" applyFont="1" applyBorder="1" applyAlignment="1">
      <alignment vertical="center"/>
    </xf>
    <xf numFmtId="0" fontId="31" fillId="0" borderId="1" xfId="0" applyFont="1" applyBorder="1" applyAlignment="1">
      <alignment vertical="center"/>
    </xf>
    <xf numFmtId="0" fontId="28" fillId="0" borderId="1" xfId="0" applyFont="1" applyBorder="1" applyAlignment="1">
      <alignment vertical="center"/>
    </xf>
    <xf numFmtId="0" fontId="27" fillId="0" borderId="12" xfId="0" applyFont="1" applyBorder="1" applyAlignment="1">
      <alignment vertical="center"/>
    </xf>
    <xf numFmtId="0" fontId="27" fillId="0" borderId="13" xfId="0" applyFont="1" applyBorder="1" applyAlignment="1">
      <alignment vertical="center"/>
    </xf>
    <xf numFmtId="0" fontId="27" fillId="0" borderId="17" xfId="0" applyFont="1" applyBorder="1" applyAlignment="1">
      <alignment vertical="center"/>
    </xf>
    <xf numFmtId="0" fontId="40" fillId="4" borderId="1" xfId="0" applyFont="1" applyFill="1" applyBorder="1" applyAlignment="1">
      <alignment horizontal="left" vertical="center" wrapText="1"/>
    </xf>
    <xf numFmtId="0" fontId="40" fillId="4" borderId="2" xfId="0" applyFont="1" applyFill="1" applyBorder="1" applyAlignment="1">
      <alignment horizontal="left" vertical="center" wrapText="1"/>
    </xf>
    <xf numFmtId="178" fontId="27" fillId="0" borderId="1" xfId="0" applyNumberFormat="1" applyFont="1" applyBorder="1" applyAlignment="1">
      <alignment horizontal="left" vertical="center"/>
    </xf>
    <xf numFmtId="0" fontId="27" fillId="0" borderId="2" xfId="0" applyFont="1" applyBorder="1" applyAlignment="1">
      <alignment horizontal="left" vertical="center"/>
    </xf>
    <xf numFmtId="0" fontId="27" fillId="0" borderId="1" xfId="0" applyFont="1" applyBorder="1" applyAlignment="1">
      <alignment horizontal="left" vertical="center"/>
    </xf>
    <xf numFmtId="0" fontId="27" fillId="0" borderId="1" xfId="0" applyFont="1" applyBorder="1" applyAlignment="1">
      <alignment horizontal="left" vertical="center"/>
    </xf>
    <xf numFmtId="0" fontId="75" fillId="0" borderId="1" xfId="0" applyFont="1" applyBorder="1" applyAlignment="1">
      <alignment horizontal="left" vertical="center"/>
    </xf>
    <xf numFmtId="0" fontId="27" fillId="0" borderId="1" xfId="0" applyFont="1" applyBorder="1" applyAlignment="1">
      <alignment horizontal="left" vertical="center"/>
    </xf>
    <xf numFmtId="177" fontId="27" fillId="0" borderId="1" xfId="0" applyNumberFormat="1" applyFont="1" applyBorder="1" applyAlignment="1">
      <alignment horizontal="left" vertical="center"/>
    </xf>
    <xf numFmtId="0" fontId="27" fillId="2" borderId="4"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0" borderId="4" xfId="0" applyFont="1" applyBorder="1" applyAlignment="1">
      <alignment horizontal="left" vertical="center" wrapText="1"/>
    </xf>
    <xf numFmtId="0" fontId="27" fillId="2" borderId="7" xfId="0" applyFont="1" applyFill="1" applyBorder="1" applyAlignment="1">
      <alignment horizontal="left" vertical="center" wrapText="1"/>
    </xf>
    <xf numFmtId="0" fontId="27" fillId="2" borderId="1" xfId="0" applyFont="1" applyFill="1" applyBorder="1" applyAlignment="1">
      <alignment vertical="center" wrapText="1"/>
    </xf>
    <xf numFmtId="0" fontId="76" fillId="2" borderId="1" xfId="0" applyFont="1" applyFill="1" applyBorder="1" applyAlignment="1">
      <alignment vertical="center"/>
    </xf>
    <xf numFmtId="0" fontId="76" fillId="0" borderId="0" xfId="0" applyFont="1" applyAlignment="1">
      <alignment vertical="center"/>
    </xf>
    <xf numFmtId="0" fontId="77" fillId="0" borderId="0" xfId="0" applyFont="1" applyFill="1" applyAlignment="1">
      <alignment vertical="center"/>
    </xf>
    <xf numFmtId="0" fontId="76" fillId="0" borderId="0" xfId="0" applyFont="1" applyFill="1" applyAlignment="1">
      <alignment vertical="center"/>
    </xf>
    <xf numFmtId="0" fontId="76" fillId="2" borderId="1" xfId="0" applyFont="1" applyFill="1" applyBorder="1" applyAlignment="1">
      <alignment vertical="center" wrapText="1"/>
    </xf>
    <xf numFmtId="0" fontId="76" fillId="0" borderId="0" xfId="0" applyFont="1" applyAlignment="1">
      <alignment vertical="center" wrapText="1"/>
    </xf>
    <xf numFmtId="0" fontId="76" fillId="0" borderId="0" xfId="0" applyFont="1" applyFill="1" applyAlignment="1">
      <alignment vertical="center" wrapText="1"/>
    </xf>
    <xf numFmtId="0" fontId="76" fillId="2" borderId="1" xfId="0" applyFont="1" applyFill="1" applyBorder="1" applyAlignment="1">
      <alignment horizontal="justify" vertical="center" wrapText="1"/>
    </xf>
    <xf numFmtId="0" fontId="76" fillId="2" borderId="2" xfId="0" applyFont="1" applyFill="1" applyBorder="1" applyAlignment="1">
      <alignment horizontal="justify" vertical="center" wrapText="1"/>
    </xf>
    <xf numFmtId="0" fontId="76" fillId="2" borderId="4" xfId="0" applyFont="1" applyFill="1" applyBorder="1" applyAlignment="1">
      <alignment horizontal="left" vertical="center" wrapText="1"/>
    </xf>
    <xf numFmtId="0" fontId="76" fillId="2" borderId="7" xfId="0" applyFont="1" applyFill="1" applyBorder="1" applyAlignment="1">
      <alignment horizontal="left" vertical="center" wrapText="1"/>
    </xf>
    <xf numFmtId="0" fontId="76" fillId="2" borderId="10" xfId="0" applyFont="1" applyFill="1" applyBorder="1" applyAlignment="1">
      <alignment horizontal="justify" vertical="center" wrapText="1"/>
    </xf>
    <xf numFmtId="0" fontId="76" fillId="2" borderId="16" xfId="0" applyFont="1" applyFill="1" applyBorder="1" applyAlignment="1">
      <alignment horizontal="justify" vertical="center" wrapText="1"/>
    </xf>
    <xf numFmtId="0" fontId="76" fillId="0" borderId="1" xfId="0" applyFont="1" applyBorder="1" applyAlignment="1">
      <alignment horizontal="justify" vertical="center" wrapText="1"/>
    </xf>
    <xf numFmtId="0" fontId="76" fillId="0" borderId="2" xfId="0" applyFont="1" applyBorder="1" applyAlignment="1">
      <alignment horizontal="justify" vertical="center" wrapText="1"/>
    </xf>
    <xf numFmtId="22" fontId="76" fillId="0" borderId="2" xfId="0" applyNumberFormat="1" applyFont="1" applyBorder="1" applyAlignment="1">
      <alignment vertical="center"/>
    </xf>
    <xf numFmtId="0" fontId="76" fillId="0" borderId="4" xfId="0" applyFont="1" applyBorder="1" applyAlignment="1">
      <alignment horizontal="left" vertical="center" wrapText="1"/>
    </xf>
    <xf numFmtId="7" fontId="76" fillId="0" borderId="2" xfId="0" applyNumberFormat="1" applyFont="1" applyBorder="1" applyAlignment="1">
      <alignment horizontal="left" vertical="center"/>
    </xf>
    <xf numFmtId="0" fontId="81" fillId="0" borderId="4" xfId="0" applyFont="1" applyBorder="1" applyAlignment="1">
      <alignment horizontal="justify" vertical="center" wrapText="1"/>
    </xf>
    <xf numFmtId="22" fontId="76" fillId="0" borderId="2" xfId="0" applyNumberFormat="1" applyFont="1" applyBorder="1" applyAlignment="1">
      <alignment horizontal="justify" vertical="center" wrapText="1"/>
    </xf>
    <xf numFmtId="0" fontId="76" fillId="0" borderId="2" xfId="0" applyFont="1" applyBorder="1" applyAlignment="1">
      <alignment vertical="center"/>
    </xf>
    <xf numFmtId="0" fontId="76" fillId="0" borderId="7" xfId="0" applyFont="1" applyBorder="1" applyAlignment="1">
      <alignment horizontal="left" vertical="center" wrapText="1"/>
    </xf>
    <xf numFmtId="0" fontId="27" fillId="0" borderId="7" xfId="0" applyFont="1" applyBorder="1" applyAlignment="1">
      <alignment horizontal="left" vertical="center" wrapText="1"/>
    </xf>
    <xf numFmtId="0" fontId="27" fillId="0" borderId="0" xfId="0" applyFont="1" applyFill="1" applyBorder="1" applyAlignment="1">
      <alignment horizontal="justify" vertical="center" wrapText="1"/>
    </xf>
    <xf numFmtId="0" fontId="30" fillId="0" borderId="5" xfId="0" applyFont="1" applyFill="1" applyBorder="1" applyAlignment="1">
      <alignment horizontal="justify" vertical="center" wrapText="1"/>
    </xf>
    <xf numFmtId="179" fontId="27" fillId="0" borderId="1" xfId="0" applyNumberFormat="1" applyFont="1" applyBorder="1" applyAlignment="1">
      <alignment horizontal="left" vertical="center"/>
    </xf>
    <xf numFmtId="7" fontId="27" fillId="0" borderId="1" xfId="0" applyNumberFormat="1" applyFont="1" applyBorder="1" applyAlignment="1">
      <alignment horizontal="left" vertical="center"/>
    </xf>
    <xf numFmtId="0" fontId="27" fillId="2" borderId="1" xfId="0" applyFont="1" applyFill="1" applyBorder="1" applyAlignment="1">
      <alignment horizontal="left" vertical="center" wrapText="1"/>
    </xf>
    <xf numFmtId="7" fontId="40" fillId="0" borderId="1" xfId="0" applyNumberFormat="1" applyFont="1" applyBorder="1" applyAlignment="1">
      <alignment horizontal="left" vertical="center"/>
    </xf>
    <xf numFmtId="0" fontId="27" fillId="0" borderId="1" xfId="0" applyFont="1" applyBorder="1" applyAlignment="1">
      <alignment horizontal="left" vertical="center"/>
    </xf>
    <xf numFmtId="0" fontId="82" fillId="0" borderId="0" xfId="1" applyFont="1" applyAlignment="1">
      <alignment horizontal="left" vertical="center"/>
    </xf>
    <xf numFmtId="0" fontId="27" fillId="0" borderId="1" xfId="0" applyFont="1" applyBorder="1" applyAlignment="1">
      <alignment horizontal="left" vertical="top" wrapText="1"/>
    </xf>
    <xf numFmtId="0" fontId="27" fillId="0" borderId="13" xfId="0" applyFont="1" applyBorder="1" applyAlignment="1">
      <alignment horizontal="left" vertical="center" wrapText="1"/>
    </xf>
    <xf numFmtId="0" fontId="27" fillId="0" borderId="9" xfId="0" applyFont="1" applyBorder="1" applyAlignment="1">
      <alignment vertical="top" wrapText="1"/>
    </xf>
    <xf numFmtId="0" fontId="27" fillId="0" borderId="0" xfId="0" applyFont="1" applyBorder="1" applyAlignment="1">
      <alignment vertical="top" wrapText="1"/>
    </xf>
    <xf numFmtId="0" fontId="27" fillId="0" borderId="5" xfId="0" applyFont="1" applyBorder="1" applyAlignment="1">
      <alignment vertical="top" wrapText="1"/>
    </xf>
    <xf numFmtId="0" fontId="27" fillId="0" borderId="13" xfId="0" applyFont="1" applyBorder="1" applyAlignment="1">
      <alignment vertical="top" wrapText="1"/>
    </xf>
    <xf numFmtId="0" fontId="27" fillId="0" borderId="17" xfId="0" applyFont="1" applyBorder="1" applyAlignment="1">
      <alignment vertical="top" wrapText="1"/>
    </xf>
    <xf numFmtId="0" fontId="40" fillId="2" borderId="1" xfId="0" applyFont="1" applyFill="1" applyBorder="1" applyAlignment="1">
      <alignment horizontal="center" vertical="center" wrapText="1"/>
    </xf>
    <xf numFmtId="178" fontId="27" fillId="0" borderId="1" xfId="0" applyNumberFormat="1" applyFont="1" applyBorder="1" applyAlignment="1">
      <alignment horizontal="left" vertical="top" wrapText="1"/>
    </xf>
    <xf numFmtId="177" fontId="43" fillId="0" borderId="20" xfId="0" applyNumberFormat="1" applyFont="1" applyBorder="1" applyAlignment="1">
      <alignment horizontal="left"/>
    </xf>
    <xf numFmtId="0" fontId="43" fillId="0" borderId="20" xfId="0" applyFont="1" applyBorder="1" applyAlignment="1">
      <alignment horizontal="left"/>
    </xf>
    <xf numFmtId="180" fontId="43" fillId="0" borderId="20" xfId="0" applyNumberFormat="1" applyFont="1" applyBorder="1" applyAlignment="1">
      <alignment horizontal="left"/>
    </xf>
    <xf numFmtId="0" fontId="27" fillId="0" borderId="1" xfId="0" applyFont="1" applyFill="1" applyBorder="1" applyAlignment="1">
      <alignment horizontal="left" vertical="center"/>
    </xf>
    <xf numFmtId="0" fontId="83" fillId="0" borderId="0" xfId="4" applyFont="1" applyFill="1" applyAlignment="1">
      <alignment vertical="center"/>
    </xf>
    <xf numFmtId="181" fontId="83" fillId="0" borderId="0" xfId="4" applyNumberFormat="1" applyFont="1" applyFill="1" applyAlignment="1">
      <alignment vertical="center"/>
    </xf>
    <xf numFmtId="14" fontId="27" fillId="0" borderId="2" xfId="0" applyNumberFormat="1" applyFont="1" applyFill="1" applyBorder="1" applyAlignment="1">
      <alignment horizontal="left" vertical="center"/>
    </xf>
    <xf numFmtId="0" fontId="83" fillId="0" borderId="0" xfId="4" applyFont="1" applyFill="1" applyBorder="1" applyAlignment="1">
      <alignment vertical="center"/>
    </xf>
    <xf numFmtId="181" fontId="83" fillId="0" borderId="0" xfId="4" applyNumberFormat="1" applyFont="1" applyFill="1" applyBorder="1" applyAlignment="1">
      <alignment vertical="center"/>
    </xf>
    <xf numFmtId="0" fontId="27" fillId="0" borderId="2" xfId="0" applyFont="1" applyFill="1" applyBorder="1" applyAlignment="1">
      <alignment horizontal="left" vertical="center"/>
    </xf>
    <xf numFmtId="0" fontId="40" fillId="2" borderId="1" xfId="0" applyFont="1" applyFill="1" applyBorder="1" applyAlignment="1">
      <alignment vertical="center"/>
    </xf>
    <xf numFmtId="0" fontId="40" fillId="2" borderId="2" xfId="0" applyFont="1" applyFill="1" applyBorder="1" applyAlignment="1">
      <alignment vertical="center"/>
    </xf>
    <xf numFmtId="0" fontId="27" fillId="2" borderId="1" xfId="0" applyFont="1" applyFill="1" applyBorder="1" applyAlignment="1">
      <alignment horizontal="left" vertical="center" wrapText="1"/>
    </xf>
    <xf numFmtId="0" fontId="30" fillId="0" borderId="2" xfId="0" applyFont="1" applyBorder="1" applyAlignment="1">
      <alignment horizontal="left" vertical="center" wrapText="1"/>
    </xf>
    <xf numFmtId="0" fontId="40" fillId="4" borderId="21" xfId="0" applyFont="1" applyFill="1" applyBorder="1" applyAlignment="1">
      <alignment horizontal="left" vertical="center" wrapText="1"/>
    </xf>
    <xf numFmtId="49" fontId="27" fillId="0" borderId="1" xfId="0" applyNumberFormat="1" applyFont="1" applyBorder="1" applyAlignment="1">
      <alignment horizontal="left" vertical="center"/>
    </xf>
    <xf numFmtId="0" fontId="27" fillId="2" borderId="2"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0" borderId="2" xfId="0" applyFont="1" applyBorder="1" applyAlignment="1">
      <alignment horizontal="left" vertical="center" wrapText="1"/>
    </xf>
    <xf numFmtId="0" fontId="27" fillId="2" borderId="23" xfId="0" applyFont="1" applyFill="1" applyBorder="1" applyAlignment="1">
      <alignment vertical="center" wrapText="1"/>
    </xf>
    <xf numFmtId="0" fontId="30" fillId="0" borderId="23" xfId="0" applyFont="1" applyBorder="1" applyAlignment="1">
      <alignment horizontal="left" vertical="center" wrapText="1"/>
    </xf>
    <xf numFmtId="182" fontId="27" fillId="0" borderId="1" xfId="0" applyNumberFormat="1" applyFont="1" applyBorder="1" applyAlignment="1">
      <alignment horizontal="left" vertical="top" wrapText="1"/>
    </xf>
    <xf numFmtId="0" fontId="27" fillId="0" borderId="1" xfId="0" applyFont="1" applyBorder="1" applyAlignment="1">
      <alignment horizontal="left" vertical="center" wrapText="1"/>
    </xf>
    <xf numFmtId="0" fontId="27" fillId="0" borderId="0" xfId="0" applyFont="1" applyBorder="1" applyAlignment="1">
      <alignment horizontal="left" vertical="top" wrapText="1"/>
    </xf>
    <xf numFmtId="0" fontId="41" fillId="0" borderId="0" xfId="0" applyFont="1" applyBorder="1" applyAlignment="1">
      <alignment horizontal="left" vertical="top" wrapText="1"/>
    </xf>
    <xf numFmtId="0" fontId="27" fillId="0" borderId="0" xfId="0" applyFont="1" applyBorder="1" applyAlignment="1">
      <alignment horizontal="left" vertical="top" wrapText="1"/>
    </xf>
    <xf numFmtId="0" fontId="41" fillId="0" borderId="0" xfId="0" applyFont="1" applyBorder="1" applyAlignment="1">
      <alignment horizontal="left" vertical="top" wrapText="1"/>
    </xf>
    <xf numFmtId="0" fontId="41" fillId="2" borderId="0" xfId="0" applyFont="1" applyFill="1" applyBorder="1" applyAlignment="1">
      <alignment horizontal="center" vertical="center"/>
    </xf>
    <xf numFmtId="0" fontId="27" fillId="0" borderId="1" xfId="0" applyFont="1" applyBorder="1" applyAlignment="1">
      <alignment vertical="top" wrapText="1"/>
    </xf>
    <xf numFmtId="0" fontId="40" fillId="2" borderId="1" xfId="0" applyFont="1" applyFill="1" applyBorder="1" applyAlignment="1">
      <alignment horizontal="center" vertical="center"/>
    </xf>
    <xf numFmtId="0" fontId="27" fillId="0" borderId="1" xfId="0" applyFont="1" applyBorder="1" applyAlignment="1">
      <alignment horizontal="left" vertical="top" wrapText="1"/>
    </xf>
    <xf numFmtId="0" fontId="40" fillId="0" borderId="0" xfId="0" applyFont="1" applyBorder="1" applyAlignment="1">
      <alignment horizontal="left" vertical="top" wrapText="1"/>
    </xf>
    <xf numFmtId="0" fontId="27" fillId="0" borderId="9" xfId="0" applyFont="1" applyBorder="1" applyAlignment="1">
      <alignment horizontal="left" vertical="top" wrapText="1"/>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3" fontId="27" fillId="0" borderId="1" xfId="0" applyNumberFormat="1" applyFont="1" applyBorder="1" applyAlignment="1">
      <alignment horizontal="right" vertical="top" wrapText="1"/>
    </xf>
    <xf numFmtId="4" fontId="27" fillId="0" borderId="1" xfId="0" applyNumberFormat="1" applyFont="1" applyBorder="1" applyAlignment="1">
      <alignment horizontal="right" vertical="top" wrapText="1"/>
    </xf>
    <xf numFmtId="0" fontId="27" fillId="0" borderId="1" xfId="0" applyFont="1" applyBorder="1" applyAlignment="1">
      <alignment horizontal="right" vertical="top" wrapText="1"/>
    </xf>
    <xf numFmtId="180" fontId="27" fillId="0" borderId="1" xfId="0" applyNumberFormat="1" applyFont="1" applyBorder="1" applyAlignment="1">
      <alignment horizontal="right" vertical="top" wrapText="1"/>
    </xf>
    <xf numFmtId="0" fontId="27" fillId="2" borderId="1" xfId="0" applyFont="1" applyFill="1" applyBorder="1" applyAlignment="1">
      <alignment horizontal="left" vertical="top" wrapText="1"/>
    </xf>
    <xf numFmtId="3" fontId="27" fillId="0" borderId="0" xfId="0" applyNumberFormat="1" applyFont="1" applyBorder="1" applyAlignment="1">
      <alignment horizontal="right" vertical="top" wrapText="1"/>
    </xf>
    <xf numFmtId="4" fontId="27" fillId="0" borderId="0" xfId="0" applyNumberFormat="1" applyFont="1" applyBorder="1" applyAlignment="1">
      <alignment horizontal="right" vertical="top" wrapText="1"/>
    </xf>
    <xf numFmtId="0" fontId="27" fillId="0" borderId="0" xfId="0" applyFont="1" applyBorder="1" applyAlignment="1">
      <alignment horizontal="right" vertical="top" wrapText="1"/>
    </xf>
    <xf numFmtId="180" fontId="27" fillId="0" borderId="0" xfId="0" applyNumberFormat="1" applyFont="1" applyBorder="1" applyAlignment="1">
      <alignment horizontal="right" vertical="top" wrapText="1"/>
    </xf>
    <xf numFmtId="0" fontId="27" fillId="0" borderId="1" xfId="0" applyFont="1" applyBorder="1" applyAlignment="1">
      <alignment horizontal="left" vertical="center" wrapText="1"/>
    </xf>
    <xf numFmtId="0" fontId="23" fillId="0" borderId="14" xfId="1" applyFont="1" applyBorder="1" applyAlignment="1">
      <alignment horizontal="left" vertical="center"/>
    </xf>
    <xf numFmtId="0" fontId="27" fillId="0" borderId="1" xfId="0" applyFont="1" applyBorder="1" applyAlignment="1">
      <alignment horizontal="left" vertical="center"/>
    </xf>
    <xf numFmtId="0" fontId="27" fillId="0" borderId="9" xfId="0" applyFont="1" applyBorder="1" applyAlignment="1">
      <alignment horizontal="left" vertical="center" wrapText="1"/>
    </xf>
    <xf numFmtId="0" fontId="27" fillId="0" borderId="0" xfId="0" applyFont="1" applyBorder="1" applyAlignment="1">
      <alignment horizontal="left" vertical="center" wrapText="1"/>
    </xf>
    <xf numFmtId="0" fontId="27" fillId="0" borderId="1" xfId="0" applyFont="1" applyBorder="1" applyAlignment="1">
      <alignment horizontal="left" vertical="center"/>
    </xf>
    <xf numFmtId="0" fontId="27" fillId="0" borderId="0" xfId="0" applyFont="1" applyFill="1" applyBorder="1" applyAlignment="1">
      <alignment vertical="center" wrapText="1"/>
    </xf>
    <xf numFmtId="0" fontId="27" fillId="0" borderId="5" xfId="0" applyFont="1" applyFill="1" applyBorder="1" applyAlignment="1">
      <alignment vertical="center" wrapText="1"/>
    </xf>
    <xf numFmtId="17" fontId="27" fillId="0" borderId="1" xfId="0" quotePrefix="1" applyNumberFormat="1" applyFont="1" applyBorder="1" applyAlignment="1">
      <alignment horizontal="left" vertical="center" wrapText="1"/>
    </xf>
    <xf numFmtId="9" fontId="27" fillId="0" borderId="1" xfId="0" applyNumberFormat="1" applyFont="1" applyBorder="1" applyAlignment="1">
      <alignment horizontal="left" vertical="center" wrapText="1"/>
    </xf>
    <xf numFmtId="10" fontId="27" fillId="0" borderId="1" xfId="0" applyNumberFormat="1" applyFont="1" applyBorder="1" applyAlignment="1">
      <alignment horizontal="left" vertical="center" wrapText="1"/>
    </xf>
    <xf numFmtId="17" fontId="27" fillId="0" borderId="0" xfId="0" quotePrefix="1" applyNumberFormat="1" applyFont="1" applyBorder="1" applyAlignment="1">
      <alignment horizontal="left" vertical="center" wrapText="1"/>
    </xf>
    <xf numFmtId="10" fontId="27" fillId="0" borderId="0" xfId="0" applyNumberFormat="1" applyFont="1" applyBorder="1" applyAlignment="1">
      <alignment horizontal="left" vertical="center" wrapText="1"/>
    </xf>
    <xf numFmtId="57" fontId="27" fillId="2" borderId="1" xfId="0" applyNumberFormat="1" applyFont="1" applyFill="1" applyBorder="1" applyAlignment="1">
      <alignment horizontal="left" vertical="center" wrapText="1"/>
    </xf>
    <xf numFmtId="9" fontId="27" fillId="0" borderId="1" xfId="0" applyNumberFormat="1" applyFont="1" applyBorder="1" applyAlignment="1">
      <alignment horizontal="left" vertical="center"/>
    </xf>
    <xf numFmtId="10" fontId="27" fillId="0" borderId="1" xfId="0" applyNumberFormat="1" applyFont="1" applyBorder="1" applyAlignment="1">
      <alignment horizontal="left" vertical="center"/>
    </xf>
    <xf numFmtId="0" fontId="27" fillId="0" borderId="0" xfId="0" applyFont="1" applyAlignment="1">
      <alignment vertical="top" wrapText="1"/>
    </xf>
    <xf numFmtId="0" fontId="22" fillId="0" borderId="14" xfId="1" applyFont="1" applyBorder="1" applyAlignment="1">
      <alignment horizontal="left" vertical="center"/>
    </xf>
    <xf numFmtId="0" fontId="21" fillId="0" borderId="14" xfId="1" applyFont="1" applyBorder="1" applyAlignment="1">
      <alignment horizontal="left" vertical="center"/>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2" borderId="1" xfId="0" applyFont="1" applyFill="1" applyBorder="1" applyAlignment="1">
      <alignment horizontal="center" vertical="center"/>
    </xf>
    <xf numFmtId="0" fontId="52" fillId="0" borderId="0" xfId="2" applyFont="1" applyAlignment="1">
      <alignment vertical="center"/>
    </xf>
    <xf numFmtId="0" fontId="20" fillId="0" borderId="14" xfId="1" applyFont="1" applyBorder="1" applyAlignment="1">
      <alignment horizontal="left" vertical="center"/>
    </xf>
    <xf numFmtId="0" fontId="27" fillId="2" borderId="1" xfId="0" applyFont="1" applyFill="1" applyBorder="1" applyAlignment="1">
      <alignment horizontal="center" vertical="center"/>
    </xf>
    <xf numFmtId="0" fontId="27" fillId="0" borderId="29" xfId="0" applyFont="1" applyBorder="1" applyAlignment="1">
      <alignment horizontal="left" vertical="center"/>
    </xf>
    <xf numFmtId="0" fontId="27" fillId="0" borderId="1" xfId="0" applyFont="1" applyBorder="1" applyAlignment="1">
      <alignment horizontal="left"/>
    </xf>
    <xf numFmtId="177" fontId="27" fillId="0" borderId="1" xfId="0" applyNumberFormat="1" applyFont="1" applyBorder="1" applyAlignment="1">
      <alignment horizontal="left"/>
    </xf>
    <xf numFmtId="0" fontId="27" fillId="0" borderId="23" xfId="0" applyFont="1" applyBorder="1" applyAlignment="1"/>
    <xf numFmtId="0" fontId="27" fillId="2" borderId="23" xfId="0" applyFont="1" applyFill="1" applyBorder="1" applyAlignment="1">
      <alignment horizontal="left" vertical="center"/>
    </xf>
    <xf numFmtId="0" fontId="27" fillId="2" borderId="29" xfId="0" applyFont="1" applyFill="1" applyBorder="1" applyAlignment="1">
      <alignment horizontal="left" vertical="center"/>
    </xf>
    <xf numFmtId="0" fontId="27" fillId="2" borderId="29" xfId="0" applyFont="1" applyFill="1" applyBorder="1" applyAlignment="1">
      <alignment vertical="center"/>
    </xf>
    <xf numFmtId="0" fontId="27" fillId="2" borderId="28" xfId="0" applyFont="1" applyFill="1" applyBorder="1" applyAlignment="1">
      <alignment horizontal="left" vertical="center"/>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0" borderId="29" xfId="0" applyFont="1" applyBorder="1" applyAlignment="1">
      <alignment horizontal="left" vertical="center"/>
    </xf>
    <xf numFmtId="0" fontId="19" fillId="0" borderId="14" xfId="1" applyFont="1" applyBorder="1" applyAlignment="1">
      <alignment horizontal="left" vertical="center"/>
    </xf>
    <xf numFmtId="0" fontId="18" fillId="0" borderId="14" xfId="1" applyFont="1" applyBorder="1" applyAlignment="1">
      <alignment horizontal="left" vertical="center"/>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0" borderId="29" xfId="0" applyFont="1" applyBorder="1" applyAlignment="1">
      <alignment horizontal="left" vertical="center"/>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0" borderId="29" xfId="0" applyFont="1" applyBorder="1" applyAlignment="1">
      <alignment horizontal="left" vertical="center"/>
    </xf>
    <xf numFmtId="0" fontId="27" fillId="0" borderId="6" xfId="0" applyFont="1" applyBorder="1" applyAlignment="1">
      <alignment horizontal="left"/>
    </xf>
    <xf numFmtId="0" fontId="27" fillId="0" borderId="17" xfId="0" applyFont="1" applyBorder="1" applyAlignment="1">
      <alignment horizontal="left" vertical="center"/>
    </xf>
    <xf numFmtId="178" fontId="27" fillId="0" borderId="1" xfId="0" applyNumberFormat="1" applyFont="1" applyBorder="1" applyAlignment="1">
      <alignment horizontal="left"/>
    </xf>
    <xf numFmtId="0" fontId="40" fillId="0" borderId="0" xfId="0" applyFont="1" applyAlignment="1">
      <alignment vertical="center"/>
    </xf>
    <xf numFmtId="0" fontId="17" fillId="0" borderId="14" xfId="1" applyFont="1" applyBorder="1" applyAlignment="1">
      <alignment horizontal="left" vertical="center"/>
    </xf>
    <xf numFmtId="0" fontId="27" fillId="0" borderId="0" xfId="0" applyFont="1" applyBorder="1" applyAlignment="1">
      <alignment horizontal="left" vertical="top" wrapText="1"/>
    </xf>
    <xf numFmtId="0" fontId="16" fillId="0" borderId="14" xfId="1" applyFont="1" applyBorder="1" applyAlignment="1">
      <alignment horizontal="left" vertical="center"/>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0" borderId="29" xfId="0" applyFont="1" applyBorder="1" applyAlignment="1">
      <alignment horizontal="left" vertical="center"/>
    </xf>
    <xf numFmtId="9" fontId="27" fillId="0" borderId="1" xfId="0" applyNumberFormat="1" applyFont="1" applyBorder="1" applyAlignment="1">
      <alignment horizontal="left"/>
    </xf>
    <xf numFmtId="0" fontId="27" fillId="0" borderId="1" xfId="0" applyFont="1" applyBorder="1" applyAlignment="1">
      <alignment horizontal="left" vertical="center" wrapText="1"/>
    </xf>
    <xf numFmtId="0" fontId="15" fillId="0" borderId="14" xfId="1" applyFont="1" applyBorder="1" applyAlignment="1">
      <alignment horizontal="left" vertical="center"/>
    </xf>
    <xf numFmtId="0" fontId="27" fillId="0" borderId="23" xfId="0" applyFont="1" applyBorder="1" applyAlignment="1">
      <alignment vertical="center" wrapText="1"/>
    </xf>
    <xf numFmtId="0" fontId="27" fillId="0" borderId="1" xfId="0" applyFont="1" applyBorder="1" applyAlignment="1">
      <alignment vertical="center" wrapText="1"/>
    </xf>
    <xf numFmtId="0" fontId="31" fillId="0" borderId="1" xfId="0" applyFont="1" applyBorder="1" applyAlignment="1">
      <alignment horizontal="left" vertical="center" wrapText="1"/>
    </xf>
    <xf numFmtId="0" fontId="64" fillId="2" borderId="1" xfId="0" applyFont="1" applyFill="1" applyBorder="1" applyAlignment="1">
      <alignment vertical="center" wrapText="1"/>
    </xf>
    <xf numFmtId="0" fontId="64" fillId="0" borderId="1" xfId="0" applyFont="1" applyBorder="1" applyAlignment="1">
      <alignment horizontal="left" vertical="center" wrapText="1"/>
    </xf>
    <xf numFmtId="0" fontId="27" fillId="0" borderId="1" xfId="0" applyFont="1" applyBorder="1" applyAlignment="1">
      <alignment horizontal="left" vertical="center" wrapText="1"/>
    </xf>
    <xf numFmtId="0" fontId="14" fillId="0" borderId="14" xfId="1" applyFont="1" applyBorder="1" applyAlignment="1">
      <alignment horizontal="left" vertical="center"/>
    </xf>
    <xf numFmtId="0" fontId="43" fillId="2" borderId="1" xfId="0" applyFont="1" applyFill="1" applyBorder="1" applyAlignment="1">
      <alignment vertical="center" wrapText="1"/>
    </xf>
    <xf numFmtId="177" fontId="43" fillId="0" borderId="1" xfId="0" applyNumberFormat="1" applyFont="1" applyBorder="1" applyAlignment="1">
      <alignment horizontal="left" vertical="center" wrapText="1"/>
    </xf>
    <xf numFmtId="0" fontId="13" fillId="0" borderId="14" xfId="1" applyFont="1" applyBorder="1" applyAlignment="1">
      <alignment horizontal="left" vertical="center"/>
    </xf>
    <xf numFmtId="0" fontId="12" fillId="0" borderId="14" xfId="1" applyFont="1" applyBorder="1" applyAlignment="1">
      <alignment horizontal="left" vertical="center"/>
    </xf>
    <xf numFmtId="0" fontId="11" fillId="0" borderId="14" xfId="1" applyFont="1" applyBorder="1" applyAlignment="1">
      <alignment horizontal="left" vertical="center"/>
    </xf>
    <xf numFmtId="49" fontId="27" fillId="0" borderId="0" xfId="0" applyNumberFormat="1" applyFont="1" applyAlignment="1">
      <alignment vertical="center"/>
    </xf>
    <xf numFmtId="0" fontId="10" fillId="0" borderId="14" xfId="1" applyFont="1" applyBorder="1" applyAlignment="1">
      <alignment horizontal="left" vertical="center"/>
    </xf>
    <xf numFmtId="0" fontId="27" fillId="0" borderId="26" xfId="0" applyFont="1" applyBorder="1" applyAlignment="1">
      <alignment vertical="top" wrapText="1"/>
    </xf>
    <xf numFmtId="0" fontId="27" fillId="0" borderId="24" xfId="0" applyFont="1" applyBorder="1" applyAlignment="1">
      <alignment vertical="top" wrapText="1"/>
    </xf>
    <xf numFmtId="49" fontId="27" fillId="0" borderId="23" xfId="0" applyNumberFormat="1" applyFont="1" applyBorder="1" applyAlignment="1">
      <alignment vertical="center"/>
    </xf>
    <xf numFmtId="0" fontId="27" fillId="0" borderId="28" xfId="0" applyFont="1" applyBorder="1" applyAlignment="1">
      <alignment vertical="top" wrapText="1"/>
    </xf>
    <xf numFmtId="0" fontId="27" fillId="0" borderId="29" xfId="0" applyFont="1" applyBorder="1" applyAlignment="1">
      <alignment vertical="top" wrapText="1"/>
    </xf>
    <xf numFmtId="0" fontId="27" fillId="0" borderId="23" xfId="0" applyFont="1" applyBorder="1" applyAlignment="1">
      <alignment vertical="center"/>
    </xf>
    <xf numFmtId="0" fontId="27" fillId="0" borderId="25" xfId="0" applyFont="1" applyBorder="1" applyAlignment="1">
      <alignment vertical="center"/>
    </xf>
    <xf numFmtId="0" fontId="27" fillId="5" borderId="1" xfId="0" applyFont="1" applyFill="1" applyBorder="1" applyAlignment="1">
      <alignment vertical="center"/>
    </xf>
    <xf numFmtId="0" fontId="27" fillId="5" borderId="27" xfId="0" applyFont="1" applyFill="1" applyBorder="1" applyAlignment="1">
      <alignment vertical="center"/>
    </xf>
    <xf numFmtId="0" fontId="27" fillId="5" borderId="8" xfId="0" applyFont="1" applyFill="1" applyBorder="1" applyAlignment="1">
      <alignment vertical="center"/>
    </xf>
    <xf numFmtId="0" fontId="27" fillId="5" borderId="6" xfId="0" applyFont="1" applyFill="1" applyBorder="1" applyAlignment="1">
      <alignment vertical="center"/>
    </xf>
    <xf numFmtId="0" fontId="27" fillId="0" borderId="0" xfId="0" applyFont="1" applyAlignment="1">
      <alignment vertical="center" wrapText="1"/>
    </xf>
    <xf numFmtId="0" fontId="27" fillId="0" borderId="9" xfId="0" applyFont="1" applyBorder="1" applyAlignment="1">
      <alignment horizontal="left" vertical="top" wrapText="1"/>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40" fillId="0" borderId="0" xfId="0" applyFont="1" applyBorder="1" applyAlignment="1">
      <alignment horizontal="left" vertical="top" wrapText="1"/>
    </xf>
    <xf numFmtId="0" fontId="9" fillId="0" borderId="1" xfId="0" applyFont="1" applyBorder="1" applyAlignment="1">
      <alignment horizontal="left" vertical="top" wrapText="1"/>
    </xf>
    <xf numFmtId="3" fontId="9" fillId="0" borderId="1" xfId="0" applyNumberFormat="1" applyFont="1" applyBorder="1" applyAlignment="1">
      <alignment horizontal="left" vertical="top" wrapText="1"/>
    </xf>
    <xf numFmtId="4" fontId="9" fillId="0" borderId="1" xfId="0" applyNumberFormat="1" applyFont="1" applyBorder="1" applyAlignment="1">
      <alignment horizontal="left" vertical="top" wrapText="1"/>
    </xf>
    <xf numFmtId="180" fontId="9" fillId="0" borderId="1" xfId="0" applyNumberFormat="1" applyFont="1" applyBorder="1" applyAlignment="1">
      <alignment horizontal="left" vertical="top" wrapText="1"/>
    </xf>
    <xf numFmtId="0" fontId="34" fillId="5" borderId="1" xfId="0" applyFont="1" applyFill="1" applyBorder="1" applyAlignment="1">
      <alignment horizontal="left" vertical="top" wrapText="1"/>
    </xf>
    <xf numFmtId="0" fontId="30" fillId="0" borderId="0" xfId="0" applyFont="1" applyAlignment="1">
      <alignment vertical="center"/>
    </xf>
    <xf numFmtId="0" fontId="43" fillId="0" borderId="1" xfId="0" applyFont="1" applyBorder="1" applyAlignment="1">
      <alignment horizontal="left" vertical="center" wrapText="1"/>
    </xf>
    <xf numFmtId="0" fontId="27" fillId="0" borderId="9" xfId="0" applyFont="1" applyBorder="1" applyAlignment="1">
      <alignment horizontal="left" vertical="top" wrapText="1"/>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40" fillId="0" borderId="0" xfId="0" applyFont="1" applyBorder="1" applyAlignment="1">
      <alignment horizontal="left" vertical="top" wrapText="1"/>
    </xf>
    <xf numFmtId="0" fontId="34" fillId="5" borderId="29" xfId="0" applyFont="1" applyFill="1" applyBorder="1" applyAlignment="1">
      <alignment horizontal="left" vertical="top" wrapText="1"/>
    </xf>
    <xf numFmtId="0" fontId="9" fillId="0" borderId="29" xfId="0" applyFont="1" applyBorder="1" applyAlignment="1">
      <alignment vertical="top" wrapText="1"/>
    </xf>
    <xf numFmtId="0" fontId="9" fillId="0" borderId="1" xfId="0" applyFont="1" applyBorder="1" applyAlignment="1">
      <alignment vertical="top" wrapText="1"/>
    </xf>
    <xf numFmtId="0" fontId="8" fillId="0" borderId="14" xfId="1" applyFont="1" applyBorder="1" applyAlignment="1">
      <alignment horizontal="left" vertical="center"/>
    </xf>
    <xf numFmtId="0" fontId="27" fillId="0" borderId="9" xfId="0" applyFont="1" applyBorder="1" applyAlignment="1">
      <alignment horizontal="left" vertical="top" wrapText="1"/>
    </xf>
    <xf numFmtId="0" fontId="27" fillId="0" borderId="5" xfId="0" applyFont="1" applyBorder="1" applyAlignment="1">
      <alignment horizontal="left" vertical="top" wrapText="1"/>
    </xf>
    <xf numFmtId="0" fontId="9" fillId="0" borderId="23" xfId="0" applyFont="1" applyBorder="1" applyAlignment="1">
      <alignment horizontal="left" vertical="top" wrapText="1"/>
    </xf>
    <xf numFmtId="0" fontId="9" fillId="0" borderId="29" xfId="0" applyFont="1" applyBorder="1" applyAlignment="1">
      <alignment horizontal="left" vertical="top" wrapText="1"/>
    </xf>
    <xf numFmtId="0" fontId="6" fillId="0" borderId="1" xfId="0" applyFont="1" applyBorder="1" applyAlignment="1">
      <alignment horizontal="left" vertical="top" wrapText="1"/>
    </xf>
    <xf numFmtId="0" fontId="27" fillId="2" borderId="1" xfId="0" applyFont="1" applyFill="1" applyBorder="1" applyAlignment="1">
      <alignment horizontal="left" vertical="center" wrapText="1"/>
    </xf>
    <xf numFmtId="0" fontId="27" fillId="0" borderId="1" xfId="0" applyFont="1" applyBorder="1" applyAlignment="1">
      <alignment horizontal="left" vertical="center" wrapText="1"/>
    </xf>
    <xf numFmtId="0" fontId="27" fillId="2" borderId="1" xfId="0" applyFont="1" applyFill="1" applyBorder="1" applyAlignment="1">
      <alignment horizontal="left" vertical="center" wrapText="1"/>
    </xf>
    <xf numFmtId="0" fontId="27" fillId="0" borderId="8" xfId="0" applyFont="1" applyFill="1" applyBorder="1" applyAlignment="1">
      <alignment vertical="center" wrapText="1"/>
    </xf>
    <xf numFmtId="0" fontId="43" fillId="2" borderId="1" xfId="0" applyFont="1" applyFill="1" applyBorder="1" applyAlignment="1">
      <alignment horizontal="left" vertical="center" wrapText="1"/>
    </xf>
    <xf numFmtId="177" fontId="27" fillId="0" borderId="1" xfId="0" applyNumberFormat="1" applyFont="1" applyBorder="1" applyAlignment="1">
      <alignment horizontal="left" vertical="center" wrapText="1"/>
    </xf>
    <xf numFmtId="0" fontId="4" fillId="0" borderId="14" xfId="1" applyFont="1" applyBorder="1" applyAlignment="1">
      <alignment horizontal="left" vertical="center"/>
    </xf>
    <xf numFmtId="0" fontId="3" fillId="0" borderId="14" xfId="1" applyFont="1" applyBorder="1" applyAlignment="1">
      <alignment horizontal="left" vertical="center"/>
    </xf>
    <xf numFmtId="0" fontId="27" fillId="0" borderId="0" xfId="0" applyFont="1" applyFill="1" applyBorder="1" applyAlignment="1">
      <alignment horizontal="left" vertical="center" wrapText="1"/>
    </xf>
    <xf numFmtId="49" fontId="27" fillId="0" borderId="1" xfId="0" applyNumberFormat="1" applyFont="1" applyBorder="1" applyAlignment="1">
      <alignment horizontal="left" vertical="center" wrapText="1"/>
    </xf>
    <xf numFmtId="0" fontId="27" fillId="2" borderId="4"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7" fillId="0" borderId="4" xfId="0" applyFont="1" applyBorder="1" applyAlignment="1">
      <alignment horizontal="left" vertical="center" wrapText="1"/>
    </xf>
    <xf numFmtId="0" fontId="27" fillId="2" borderId="7" xfId="0" applyFont="1" applyFill="1" applyBorder="1" applyAlignment="1">
      <alignment horizontal="left" vertical="center" wrapText="1"/>
    </xf>
    <xf numFmtId="0" fontId="2" fillId="0" borderId="14" xfId="1" applyFont="1" applyBorder="1" applyAlignment="1">
      <alignment horizontal="left" vertical="center"/>
    </xf>
    <xf numFmtId="0" fontId="27" fillId="2" borderId="27"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6" xfId="0" applyFont="1" applyFill="1" applyBorder="1" applyAlignment="1">
      <alignment horizontal="center" vertical="center"/>
    </xf>
    <xf numFmtId="0" fontId="27" fillId="0" borderId="25" xfId="0" applyFont="1" applyBorder="1" applyAlignment="1">
      <alignment horizontal="left" vertical="top" wrapText="1"/>
    </xf>
    <xf numFmtId="0" fontId="27" fillId="0" borderId="26" xfId="0" applyFont="1" applyBorder="1" applyAlignment="1">
      <alignment horizontal="left" vertical="top" wrapText="1"/>
    </xf>
    <xf numFmtId="0" fontId="27" fillId="0" borderId="24" xfId="0" applyFont="1" applyBorder="1" applyAlignment="1">
      <alignment horizontal="left" vertical="top" wrapText="1"/>
    </xf>
    <xf numFmtId="0" fontId="27" fillId="0" borderId="9" xfId="0" applyFont="1" applyBorder="1" applyAlignment="1">
      <alignment horizontal="left" vertical="top" wrapText="1"/>
    </xf>
    <xf numFmtId="0" fontId="27" fillId="0" borderId="0" xfId="0" applyFont="1" applyBorder="1" applyAlignment="1">
      <alignment horizontal="left" vertical="top" wrapText="1"/>
    </xf>
    <xf numFmtId="0" fontId="27" fillId="0" borderId="5" xfId="0" applyFont="1" applyBorder="1" applyAlignment="1">
      <alignment horizontal="left" vertical="top" wrapText="1"/>
    </xf>
    <xf numFmtId="0" fontId="27" fillId="0" borderId="12" xfId="0" applyFont="1" applyBorder="1" applyAlignment="1">
      <alignment horizontal="left" vertical="top" wrapText="1"/>
    </xf>
    <xf numFmtId="0" fontId="27" fillId="0" borderId="13" xfId="0" applyFont="1" applyBorder="1" applyAlignment="1">
      <alignment horizontal="left" vertical="top" wrapText="1"/>
    </xf>
    <xf numFmtId="0" fontId="27" fillId="0" borderId="17" xfId="0" applyFont="1" applyBorder="1" applyAlignment="1">
      <alignment horizontal="left" vertical="top" wrapText="1"/>
    </xf>
    <xf numFmtId="0" fontId="27" fillId="0" borderId="1" xfId="0" applyFont="1" applyBorder="1" applyAlignment="1">
      <alignment horizontal="left" vertical="center"/>
    </xf>
    <xf numFmtId="0" fontId="27" fillId="0" borderId="22" xfId="0" applyFont="1" applyBorder="1" applyAlignment="1">
      <alignment horizontal="left" vertical="center"/>
    </xf>
    <xf numFmtId="0" fontId="27" fillId="0" borderId="0" xfId="0" applyFont="1" applyAlignment="1">
      <alignment horizontal="left" vertical="top" wrapText="1"/>
    </xf>
    <xf numFmtId="0" fontId="43" fillId="0" borderId="1" xfId="0" applyFont="1" applyBorder="1" applyAlignment="1">
      <alignment horizontal="left" vertical="center"/>
    </xf>
    <xf numFmtId="0" fontId="43" fillId="0" borderId="22" xfId="0" applyFont="1" applyBorder="1" applyAlignment="1">
      <alignment horizontal="left" vertical="center"/>
    </xf>
    <xf numFmtId="0" fontId="36" fillId="0" borderId="15" xfId="1" applyFont="1" applyBorder="1" applyAlignment="1">
      <alignment horizontal="center" vertical="center"/>
    </xf>
    <xf numFmtId="0" fontId="36" fillId="0" borderId="19" xfId="1" applyFont="1" applyBorder="1" applyAlignment="1">
      <alignment horizontal="center" vertical="center"/>
    </xf>
    <xf numFmtId="0" fontId="36" fillId="0" borderId="15" xfId="1" applyFont="1" applyBorder="1" applyAlignment="1">
      <alignment horizontal="left" vertical="center"/>
    </xf>
    <xf numFmtId="0" fontId="36" fillId="0" borderId="19" xfId="1" applyFont="1" applyBorder="1" applyAlignment="1">
      <alignment horizontal="left" vertical="center"/>
    </xf>
    <xf numFmtId="0" fontId="27" fillId="0" borderId="1" xfId="0" applyFont="1" applyBorder="1" applyAlignment="1">
      <alignment horizontal="left" vertical="center" wrapText="1"/>
    </xf>
    <xf numFmtId="0" fontId="27" fillId="2" borderId="1" xfId="0" applyFont="1" applyFill="1" applyBorder="1" applyAlignment="1">
      <alignment horizontal="center" vertical="center"/>
    </xf>
    <xf numFmtId="0" fontId="27" fillId="0" borderId="1" xfId="0" applyFont="1" applyBorder="1" applyAlignment="1">
      <alignment horizontal="left" vertical="top" wrapText="1"/>
    </xf>
    <xf numFmtId="0" fontId="27" fillId="2" borderId="2" xfId="0" applyFont="1" applyFill="1" applyBorder="1" applyAlignment="1">
      <alignment horizontal="left" vertical="center" wrapText="1"/>
    </xf>
    <xf numFmtId="0" fontId="27" fillId="2" borderId="4" xfId="0" applyFont="1" applyFill="1" applyBorder="1" applyAlignment="1">
      <alignment horizontal="left" vertical="center" wrapText="1"/>
    </xf>
    <xf numFmtId="0" fontId="30" fillId="0" borderId="1" xfId="0" applyFont="1" applyBorder="1" applyAlignment="1">
      <alignment horizontal="left" vertical="center" wrapText="1"/>
    </xf>
    <xf numFmtId="0" fontId="41" fillId="0" borderId="1" xfId="0" applyFont="1" applyBorder="1" applyAlignment="1">
      <alignment horizontal="left" vertical="center"/>
    </xf>
    <xf numFmtId="0" fontId="27" fillId="0" borderId="3" xfId="0" applyFont="1" applyBorder="1" applyAlignment="1">
      <alignment horizontal="left" vertical="top" wrapText="1"/>
    </xf>
    <xf numFmtId="0" fontId="27" fillId="0" borderId="6" xfId="0" applyFont="1" applyBorder="1" applyAlignment="1">
      <alignment horizontal="left" vertical="center" wrapText="1"/>
    </xf>
    <xf numFmtId="0" fontId="27" fillId="0" borderId="6" xfId="0" applyFont="1" applyBorder="1" applyAlignment="1">
      <alignment horizontal="left" vertical="center"/>
    </xf>
    <xf numFmtId="0" fontId="27" fillId="2" borderId="1" xfId="0" applyFont="1" applyFill="1" applyBorder="1" applyAlignment="1">
      <alignment horizontal="left" vertical="center" wrapText="1"/>
    </xf>
    <xf numFmtId="0" fontId="40" fillId="0" borderId="10" xfId="0" applyFont="1" applyBorder="1" applyAlignment="1">
      <alignment horizontal="left" vertical="top" wrapText="1"/>
    </xf>
    <xf numFmtId="0" fontId="40" fillId="0" borderId="11" xfId="0" applyFont="1" applyBorder="1" applyAlignment="1">
      <alignment horizontal="left" vertical="top" wrapText="1"/>
    </xf>
    <xf numFmtId="0" fontId="40" fillId="0" borderId="16" xfId="0" applyFont="1" applyBorder="1" applyAlignment="1">
      <alignment horizontal="left" vertical="top" wrapText="1"/>
    </xf>
    <xf numFmtId="0" fontId="40" fillId="0" borderId="9" xfId="0" applyFont="1" applyBorder="1" applyAlignment="1">
      <alignment horizontal="left" vertical="top" wrapText="1"/>
    </xf>
    <xf numFmtId="0" fontId="40" fillId="0" borderId="0" xfId="0" applyFont="1" applyBorder="1" applyAlignment="1">
      <alignment horizontal="left" vertical="top" wrapText="1"/>
    </xf>
    <xf numFmtId="0" fontId="40" fillId="0" borderId="5" xfId="0" applyFont="1" applyBorder="1" applyAlignment="1">
      <alignment horizontal="left" vertical="top" wrapText="1"/>
    </xf>
    <xf numFmtId="0" fontId="40" fillId="0" borderId="12" xfId="0" applyFont="1" applyBorder="1" applyAlignment="1">
      <alignment horizontal="left" vertical="top" wrapText="1"/>
    </xf>
    <xf numFmtId="0" fontId="40" fillId="0" borderId="13" xfId="0" applyFont="1" applyBorder="1" applyAlignment="1">
      <alignment horizontal="left" vertical="top" wrapText="1"/>
    </xf>
    <xf numFmtId="0" fontId="40" fillId="0" borderId="17" xfId="0" applyFont="1" applyBorder="1" applyAlignment="1">
      <alignment horizontal="left" vertical="top" wrapText="1"/>
    </xf>
    <xf numFmtId="0" fontId="40" fillId="0" borderId="13" xfId="0" applyFont="1" applyBorder="1" applyAlignment="1">
      <alignment vertical="center"/>
    </xf>
    <xf numFmtId="0" fontId="31" fillId="0" borderId="1" xfId="0" applyFont="1" applyBorder="1" applyAlignment="1">
      <alignment horizontal="left" vertical="center"/>
    </xf>
    <xf numFmtId="0" fontId="66" fillId="0" borderId="1" xfId="0" applyFont="1" applyBorder="1" applyAlignment="1">
      <alignment horizontal="left" vertical="center"/>
    </xf>
    <xf numFmtId="0" fontId="27" fillId="2"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40" fillId="0" borderId="12" xfId="0" applyFont="1" applyBorder="1" applyAlignment="1">
      <alignment horizontal="left" vertical="center" wrapText="1"/>
    </xf>
    <xf numFmtId="0" fontId="40" fillId="0" borderId="13" xfId="0" applyFont="1" applyBorder="1" applyAlignment="1">
      <alignment horizontal="left" vertical="center" wrapText="1"/>
    </xf>
    <xf numFmtId="0" fontId="27" fillId="0" borderId="10" xfId="0" applyFont="1" applyBorder="1" applyAlignment="1">
      <alignment horizontal="left" vertical="top" wrapText="1"/>
    </xf>
    <xf numFmtId="0" fontId="27" fillId="0" borderId="11" xfId="0" applyFont="1" applyBorder="1" applyAlignment="1">
      <alignment horizontal="left" vertical="top" wrapText="1"/>
    </xf>
    <xf numFmtId="0" fontId="27" fillId="0" borderId="16" xfId="0" applyFont="1" applyBorder="1" applyAlignment="1">
      <alignment horizontal="left" vertical="top" wrapText="1"/>
    </xf>
    <xf numFmtId="0" fontId="46" fillId="0" borderId="1" xfId="0" applyFont="1" applyBorder="1" applyAlignment="1">
      <alignment horizontal="left" vertical="center"/>
    </xf>
    <xf numFmtId="0" fontId="27" fillId="0" borderId="8" xfId="0" applyFont="1" applyBorder="1" applyAlignment="1">
      <alignment horizontal="left" vertical="top" wrapText="1"/>
    </xf>
    <xf numFmtId="0" fontId="27" fillId="0" borderId="8" xfId="0" applyFont="1" applyBorder="1" applyAlignment="1">
      <alignment horizontal="left" vertical="center" wrapText="1"/>
    </xf>
    <xf numFmtId="0" fontId="27" fillId="0" borderId="8" xfId="0" applyFont="1" applyBorder="1" applyAlignment="1">
      <alignment horizontal="left" vertical="center"/>
    </xf>
    <xf numFmtId="176" fontId="27" fillId="0" borderId="1" xfId="0" applyNumberFormat="1" applyFont="1" applyBorder="1" applyAlignment="1">
      <alignment horizontal="center"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6" xfId="0" applyFont="1" applyBorder="1" applyAlignment="1">
      <alignment horizontal="left" vertical="center" wrapText="1"/>
    </xf>
    <xf numFmtId="0" fontId="27" fillId="0" borderId="9" xfId="0" applyFont="1" applyBorder="1" applyAlignment="1">
      <alignment horizontal="left" vertical="center" wrapText="1"/>
    </xf>
    <xf numFmtId="0" fontId="27" fillId="0" borderId="0" xfId="0" applyFont="1" applyBorder="1" applyAlignment="1">
      <alignment horizontal="left" vertical="center" wrapText="1"/>
    </xf>
    <xf numFmtId="0" fontId="27" fillId="0" borderId="5" xfId="0" applyFont="1" applyBorder="1" applyAlignment="1">
      <alignment horizontal="left" vertical="center" wrapText="1"/>
    </xf>
    <xf numFmtId="0" fontId="27" fillId="0" borderId="12" xfId="0" applyFont="1" applyBorder="1" applyAlignment="1">
      <alignment horizontal="left" vertical="center" wrapText="1"/>
    </xf>
    <xf numFmtId="0" fontId="27" fillId="0" borderId="13" xfId="0" applyFont="1" applyBorder="1" applyAlignment="1">
      <alignment horizontal="left" vertical="center" wrapText="1"/>
    </xf>
    <xf numFmtId="0" fontId="27" fillId="0" borderId="17" xfId="0" applyFont="1" applyBorder="1" applyAlignment="1">
      <alignment horizontal="left" vertical="center" wrapText="1"/>
    </xf>
    <xf numFmtId="0" fontId="27" fillId="2" borderId="3" xfId="0" applyFont="1" applyFill="1" applyBorder="1" applyAlignment="1">
      <alignment horizontal="center" vertical="center"/>
    </xf>
    <xf numFmtId="0" fontId="27" fillId="0" borderId="13" xfId="0" applyFont="1" applyBorder="1" applyAlignment="1">
      <alignment horizontal="center" vertical="center"/>
    </xf>
    <xf numFmtId="0" fontId="43" fillId="0" borderId="1" xfId="0" applyFont="1" applyBorder="1" applyAlignment="1">
      <alignment horizontal="left" vertical="center" wrapText="1"/>
    </xf>
    <xf numFmtId="0" fontId="27" fillId="2" borderId="2" xfId="0" applyFont="1" applyFill="1" applyBorder="1" applyAlignment="1">
      <alignment horizontal="center" vertical="center"/>
    </xf>
    <xf numFmtId="0" fontId="27" fillId="2" borderId="7" xfId="0" applyFont="1" applyFill="1" applyBorder="1" applyAlignment="1">
      <alignment horizontal="left" vertical="center" wrapText="1"/>
    </xf>
    <xf numFmtId="49" fontId="27" fillId="0" borderId="2" xfId="0" applyNumberFormat="1" applyFont="1" applyBorder="1" applyAlignment="1">
      <alignment horizontal="left" vertical="center" wrapText="1"/>
    </xf>
    <xf numFmtId="49" fontId="27" fillId="0" borderId="7" xfId="0" applyNumberFormat="1" applyFont="1" applyBorder="1" applyAlignment="1">
      <alignment horizontal="left" vertical="center" wrapText="1"/>
    </xf>
    <xf numFmtId="49" fontId="27" fillId="0" borderId="4" xfId="0" applyNumberFormat="1" applyFont="1" applyBorder="1" applyAlignment="1">
      <alignment horizontal="left" vertical="center" wrapText="1"/>
    </xf>
    <xf numFmtId="0" fontId="69" fillId="0" borderId="13" xfId="0" applyFont="1" applyBorder="1" applyAlignment="1">
      <alignment horizontal="center" vertical="center"/>
    </xf>
    <xf numFmtId="0" fontId="57" fillId="0" borderId="2" xfId="0" applyFont="1" applyBorder="1" applyAlignment="1">
      <alignment horizontal="left" vertical="center"/>
    </xf>
    <xf numFmtId="0" fontId="57" fillId="0" borderId="7" xfId="0" applyFont="1" applyBorder="1" applyAlignment="1">
      <alignment horizontal="left" vertical="center"/>
    </xf>
    <xf numFmtId="0" fontId="57" fillId="0" borderId="4" xfId="0" applyFont="1" applyBorder="1" applyAlignment="1">
      <alignment horizontal="left" vertical="center"/>
    </xf>
    <xf numFmtId="0" fontId="41" fillId="0" borderId="6" xfId="0" applyFont="1" applyBorder="1" applyAlignment="1">
      <alignment horizontal="left" vertical="center" wrapText="1"/>
    </xf>
    <xf numFmtId="0" fontId="41" fillId="0" borderId="6" xfId="0" applyFont="1" applyBorder="1" applyAlignment="1">
      <alignment horizontal="left" vertical="center"/>
    </xf>
    <xf numFmtId="0" fontId="41" fillId="2" borderId="2" xfId="0" applyFont="1" applyFill="1" applyBorder="1" applyAlignment="1">
      <alignment horizontal="center" vertical="center"/>
    </xf>
    <xf numFmtId="0" fontId="41" fillId="2" borderId="1" xfId="0" applyFont="1" applyFill="1" applyBorder="1" applyAlignment="1">
      <alignment horizontal="center" vertical="center"/>
    </xf>
    <xf numFmtId="0" fontId="41" fillId="0" borderId="10" xfId="0" applyFont="1" applyBorder="1" applyAlignment="1">
      <alignment horizontal="left" vertical="top" wrapText="1"/>
    </xf>
    <xf numFmtId="0" fontId="41" fillId="0" borderId="11" xfId="0" applyFont="1" applyBorder="1" applyAlignment="1">
      <alignment horizontal="left" vertical="top" wrapText="1"/>
    </xf>
    <xf numFmtId="0" fontId="41" fillId="0" borderId="16" xfId="0" applyFont="1" applyBorder="1" applyAlignment="1">
      <alignment horizontal="left" vertical="top" wrapText="1"/>
    </xf>
    <xf numFmtId="0" fontId="41" fillId="0" borderId="9" xfId="0" applyFont="1" applyBorder="1" applyAlignment="1">
      <alignment horizontal="left" vertical="top" wrapText="1"/>
    </xf>
    <xf numFmtId="0" fontId="41" fillId="0" borderId="0" xfId="0" applyFont="1" applyBorder="1" applyAlignment="1">
      <alignment horizontal="left" vertical="top" wrapText="1"/>
    </xf>
    <xf numFmtId="0" fontId="41" fillId="0" borderId="5" xfId="0" applyFont="1" applyBorder="1" applyAlignment="1">
      <alignment horizontal="left" vertical="top" wrapText="1"/>
    </xf>
    <xf numFmtId="0" fontId="40" fillId="0" borderId="13" xfId="0" applyFont="1" applyBorder="1" applyAlignment="1">
      <alignment horizontal="center" vertical="center"/>
    </xf>
    <xf numFmtId="0" fontId="43" fillId="0" borderId="2" xfId="0" applyFont="1" applyBorder="1" applyAlignment="1">
      <alignment horizontal="left" vertical="center"/>
    </xf>
    <xf numFmtId="0" fontId="43" fillId="0" borderId="7" xfId="0" applyFont="1" applyBorder="1" applyAlignment="1">
      <alignment horizontal="left" vertical="center"/>
    </xf>
    <xf numFmtId="0" fontId="43" fillId="0" borderId="4" xfId="0" applyFont="1" applyBorder="1" applyAlignment="1">
      <alignment horizontal="left" vertical="center"/>
    </xf>
    <xf numFmtId="0" fontId="30" fillId="0" borderId="7" xfId="0" applyFont="1" applyBorder="1" applyAlignment="1">
      <alignment horizontal="left" vertical="center" wrapText="1"/>
    </xf>
    <xf numFmtId="0" fontId="76" fillId="0" borderId="1" xfId="0" applyFont="1" applyBorder="1" applyAlignment="1">
      <alignment horizontal="left" vertical="center"/>
    </xf>
    <xf numFmtId="0" fontId="78" fillId="0" borderId="1" xfId="0" applyFont="1" applyBorder="1" applyAlignment="1">
      <alignment horizontal="left" vertical="center"/>
    </xf>
    <xf numFmtId="0" fontId="76" fillId="0" borderId="1" xfId="0" applyFont="1" applyBorder="1" applyAlignment="1">
      <alignment horizontal="left" vertical="center" wrapText="1"/>
    </xf>
    <xf numFmtId="0" fontId="76" fillId="2" borderId="1" xfId="0" applyFont="1" applyFill="1" applyBorder="1" applyAlignment="1">
      <alignment horizontal="center" vertical="center"/>
    </xf>
    <xf numFmtId="0" fontId="76" fillId="0" borderId="1" xfId="0" applyFont="1" applyBorder="1" applyAlignment="1">
      <alignment horizontal="left" vertical="top" wrapText="1"/>
    </xf>
    <xf numFmtId="0" fontId="76" fillId="0" borderId="3" xfId="0" applyFont="1" applyBorder="1" applyAlignment="1">
      <alignment horizontal="left" vertical="top" wrapText="1"/>
    </xf>
    <xf numFmtId="0" fontId="76" fillId="0" borderId="6" xfId="0" applyFont="1" applyBorder="1" applyAlignment="1">
      <alignment horizontal="left" vertical="center" wrapText="1"/>
    </xf>
    <xf numFmtId="0" fontId="76" fillId="0" borderId="6" xfId="0" applyFont="1" applyBorder="1" applyAlignment="1">
      <alignment horizontal="left" vertical="center"/>
    </xf>
    <xf numFmtId="0" fontId="27" fillId="0" borderId="4" xfId="0" applyFont="1" applyBorder="1" applyAlignment="1">
      <alignment horizontal="left" vertical="top" wrapText="1"/>
    </xf>
    <xf numFmtId="0" fontId="27" fillId="0" borderId="29" xfId="0" applyFont="1" applyBorder="1" applyAlignment="1">
      <alignment horizontal="left" vertical="top" wrapText="1"/>
    </xf>
    <xf numFmtId="0" fontId="27" fillId="0" borderId="4" xfId="0" applyFont="1" applyBorder="1" applyAlignment="1">
      <alignment horizontal="left" vertical="center"/>
    </xf>
    <xf numFmtId="0" fontId="40" fillId="0" borderId="2" xfId="0" applyFont="1" applyBorder="1" applyAlignment="1">
      <alignment horizontal="right" vertical="center" wrapText="1"/>
    </xf>
    <xf numFmtId="0" fontId="40" fillId="0" borderId="7" xfId="0" applyFont="1" applyBorder="1" applyAlignment="1">
      <alignment horizontal="right" vertical="center" wrapText="1"/>
    </xf>
    <xf numFmtId="0" fontId="27" fillId="0" borderId="23" xfId="0" applyFont="1" applyBorder="1" applyAlignment="1">
      <alignment horizontal="left" vertical="center"/>
    </xf>
    <xf numFmtId="0" fontId="27" fillId="0" borderId="28" xfId="0" applyFont="1" applyBorder="1" applyAlignment="1">
      <alignment horizontal="left" vertical="center"/>
    </xf>
    <xf numFmtId="0" fontId="27" fillId="0" borderId="29" xfId="0" applyFont="1" applyBorder="1" applyAlignment="1">
      <alignment horizontal="left" vertical="center"/>
    </xf>
    <xf numFmtId="0" fontId="27" fillId="0" borderId="23" xfId="0" applyFont="1" applyFill="1" applyBorder="1" applyAlignment="1">
      <alignment horizontal="center" vertical="center"/>
    </xf>
    <xf numFmtId="0" fontId="27" fillId="0" borderId="28" xfId="0" applyFont="1" applyFill="1" applyBorder="1" applyAlignment="1">
      <alignment horizontal="center" vertical="center"/>
    </xf>
    <xf numFmtId="0" fontId="27" fillId="0" borderId="29" xfId="0" applyFont="1" applyFill="1" applyBorder="1" applyAlignment="1">
      <alignment horizontal="center" vertical="center"/>
    </xf>
    <xf numFmtId="0" fontId="41" fillId="0" borderId="1" xfId="0" applyFont="1" applyBorder="1" applyAlignment="1">
      <alignment horizontal="left" vertical="top" wrapText="1"/>
    </xf>
    <xf numFmtId="0" fontId="27" fillId="0" borderId="9" xfId="0" applyFont="1" applyBorder="1" applyAlignment="1">
      <alignment horizontal="left" wrapText="1"/>
    </xf>
    <xf numFmtId="0" fontId="27" fillId="0" borderId="0" xfId="0" applyFont="1" applyBorder="1" applyAlignment="1">
      <alignment horizontal="left" wrapText="1"/>
    </xf>
    <xf numFmtId="0" fontId="27" fillId="0" borderId="5" xfId="0" applyFont="1" applyBorder="1" applyAlignment="1">
      <alignment horizontal="left" wrapText="1"/>
    </xf>
    <xf numFmtId="0" fontId="27" fillId="0" borderId="12" xfId="0" applyFont="1" applyBorder="1" applyAlignment="1">
      <alignment horizontal="left" wrapText="1"/>
    </xf>
    <xf numFmtId="0" fontId="27" fillId="0" borderId="13" xfId="0" applyFont="1" applyBorder="1" applyAlignment="1">
      <alignment horizontal="left" wrapText="1"/>
    </xf>
    <xf numFmtId="0" fontId="27" fillId="0" borderId="17" xfId="0" applyFont="1" applyBorder="1" applyAlignment="1">
      <alignment horizontal="left" wrapText="1"/>
    </xf>
    <xf numFmtId="0" fontId="27" fillId="0" borderId="1" xfId="3" applyFont="1" applyBorder="1" applyAlignment="1">
      <alignment horizontal="left" vertical="center"/>
    </xf>
    <xf numFmtId="0" fontId="27" fillId="2" borderId="2" xfId="0" applyFont="1" applyFill="1" applyBorder="1" applyAlignment="1">
      <alignment horizontal="left" vertical="center"/>
    </xf>
    <xf numFmtId="0" fontId="27" fillId="2" borderId="4" xfId="0" applyFont="1" applyFill="1" applyBorder="1" applyAlignment="1">
      <alignment horizontal="left" vertical="center"/>
    </xf>
    <xf numFmtId="0" fontId="27" fillId="0" borderId="2" xfId="0" applyFont="1" applyBorder="1" applyAlignment="1">
      <alignment horizontal="left" vertical="center"/>
    </xf>
    <xf numFmtId="0" fontId="27" fillId="2" borderId="3" xfId="0" applyFont="1" applyFill="1" applyBorder="1" applyAlignment="1">
      <alignment horizontal="left" vertical="center"/>
    </xf>
    <xf numFmtId="0" fontId="27" fillId="2" borderId="8" xfId="0" applyFont="1" applyFill="1" applyBorder="1" applyAlignment="1">
      <alignment horizontal="left" vertical="center"/>
    </xf>
    <xf numFmtId="0" fontId="27" fillId="2" borderId="6" xfId="0" applyFont="1" applyFill="1" applyBorder="1" applyAlignment="1">
      <alignment horizontal="left" vertical="center"/>
    </xf>
    <xf numFmtId="0" fontId="27" fillId="2" borderId="7" xfId="0" applyFont="1" applyFill="1" applyBorder="1" applyAlignment="1">
      <alignment horizontal="left" vertical="center"/>
    </xf>
    <xf numFmtId="0" fontId="27" fillId="0" borderId="7" xfId="0" applyFont="1" applyBorder="1" applyAlignment="1">
      <alignment horizontal="left" vertical="center"/>
    </xf>
    <xf numFmtId="0" fontId="27" fillId="0" borderId="1" xfId="0" applyFont="1" applyBorder="1" applyAlignment="1">
      <alignment vertical="top" wrapText="1"/>
    </xf>
    <xf numFmtId="0" fontId="27" fillId="0" borderId="1" xfId="0" applyFont="1" applyBorder="1" applyAlignment="1">
      <alignment vertical="top"/>
    </xf>
    <xf numFmtId="0" fontId="27" fillId="2" borderId="10" xfId="0" applyFont="1" applyFill="1" applyBorder="1" applyAlignment="1">
      <alignment horizontal="center" vertical="center"/>
    </xf>
    <xf numFmtId="0" fontId="27" fillId="2" borderId="9" xfId="0" applyFont="1" applyFill="1" applyBorder="1" applyAlignment="1">
      <alignment horizontal="center" vertical="center"/>
    </xf>
    <xf numFmtId="0" fontId="27" fillId="2" borderId="12" xfId="0" applyFont="1" applyFill="1" applyBorder="1" applyAlignment="1">
      <alignment horizontal="center" vertical="center"/>
    </xf>
    <xf numFmtId="0" fontId="27" fillId="2" borderId="22" xfId="0" applyFont="1" applyFill="1" applyBorder="1" applyAlignment="1">
      <alignment horizontal="center" vertical="center"/>
    </xf>
    <xf numFmtId="0" fontId="27" fillId="0" borderId="22" xfId="0" applyFont="1" applyBorder="1" applyAlignment="1">
      <alignment horizontal="left" vertical="top" wrapText="1"/>
    </xf>
    <xf numFmtId="0" fontId="27" fillId="2" borderId="25" xfId="0" applyFont="1" applyFill="1" applyBorder="1" applyAlignment="1">
      <alignment horizontal="center" vertical="center"/>
    </xf>
    <xf numFmtId="0" fontId="41" fillId="0" borderId="22" xfId="0" applyFont="1" applyBorder="1" applyAlignment="1">
      <alignment horizontal="left" vertical="center"/>
    </xf>
    <xf numFmtId="0" fontId="41" fillId="2" borderId="27" xfId="0" applyFont="1" applyFill="1" applyBorder="1" applyAlignment="1">
      <alignment horizontal="center" vertical="center"/>
    </xf>
    <xf numFmtId="0" fontId="41" fillId="2" borderId="8" xfId="0" applyFont="1" applyFill="1" applyBorder="1" applyAlignment="1">
      <alignment horizontal="center" vertical="center"/>
    </xf>
    <xf numFmtId="0" fontId="41" fillId="2" borderId="6" xfId="0" applyFont="1" applyFill="1" applyBorder="1" applyAlignment="1">
      <alignment horizontal="center" vertical="center"/>
    </xf>
    <xf numFmtId="0" fontId="41" fillId="0" borderId="25" xfId="0" applyFont="1" applyBorder="1" applyAlignment="1">
      <alignment horizontal="left" vertical="top" wrapText="1"/>
    </xf>
    <xf numFmtId="0" fontId="41" fillId="0" borderId="26" xfId="0" applyFont="1" applyBorder="1" applyAlignment="1">
      <alignment horizontal="left" vertical="top" wrapText="1"/>
    </xf>
    <xf numFmtId="0" fontId="41" fillId="0" borderId="24" xfId="0" applyFont="1" applyBorder="1" applyAlignment="1">
      <alignment horizontal="left" vertical="top" wrapText="1"/>
    </xf>
    <xf numFmtId="0" fontId="41" fillId="0" borderId="12" xfId="0" applyFont="1" applyBorder="1" applyAlignment="1">
      <alignment horizontal="left" vertical="top" wrapText="1"/>
    </xf>
    <xf numFmtId="0" fontId="41" fillId="0" borderId="13" xfId="0" applyFont="1" applyBorder="1" applyAlignment="1">
      <alignment horizontal="left" vertical="top" wrapText="1"/>
    </xf>
    <xf numFmtId="0" fontId="41" fillId="0" borderId="17" xfId="0" applyFont="1" applyBorder="1" applyAlignment="1">
      <alignment horizontal="left" vertical="top" wrapText="1"/>
    </xf>
    <xf numFmtId="0" fontId="57" fillId="0" borderId="1" xfId="0" applyFont="1" applyBorder="1" applyAlignment="1">
      <alignment horizontal="left" vertical="center"/>
    </xf>
    <xf numFmtId="0" fontId="57" fillId="0" borderId="22" xfId="0" applyFont="1" applyBorder="1" applyAlignment="1">
      <alignment horizontal="left" vertical="center"/>
    </xf>
    <xf numFmtId="0" fontId="27" fillId="0" borderId="23" xfId="0" applyFont="1" applyBorder="1" applyAlignment="1">
      <alignment horizontal="left" vertical="top" wrapText="1"/>
    </xf>
    <xf numFmtId="0" fontId="40" fillId="2" borderId="27" xfId="0" applyFont="1" applyFill="1" applyBorder="1" applyAlignment="1">
      <alignment horizontal="center" vertical="center"/>
    </xf>
    <xf numFmtId="0" fontId="40" fillId="2" borderId="6" xfId="0" applyFont="1" applyFill="1" applyBorder="1" applyAlignment="1">
      <alignment horizontal="center" vertical="center"/>
    </xf>
    <xf numFmtId="0" fontId="40" fillId="2" borderId="23" xfId="0" applyFont="1" applyFill="1" applyBorder="1" applyAlignment="1">
      <alignment horizontal="center" vertical="center"/>
    </xf>
    <xf numFmtId="0" fontId="40" fillId="2" borderId="28" xfId="0" applyFont="1" applyFill="1" applyBorder="1" applyAlignment="1">
      <alignment horizontal="center" vertical="center"/>
    </xf>
    <xf numFmtId="0" fontId="40" fillId="2" borderId="29" xfId="0" applyFont="1" applyFill="1" applyBorder="1" applyAlignment="1">
      <alignment horizontal="center" vertical="center"/>
    </xf>
    <xf numFmtId="0" fontId="5"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24"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7" xfId="0" applyFont="1" applyBorder="1" applyAlignment="1">
      <alignment horizontal="left" vertical="top" wrapText="1"/>
    </xf>
    <xf numFmtId="0" fontId="27" fillId="2" borderId="27" xfId="0" applyFont="1" applyFill="1" applyBorder="1" applyAlignment="1">
      <alignment horizontal="left" vertical="center"/>
    </xf>
    <xf numFmtId="0" fontId="27" fillId="2" borderId="23" xfId="0" applyFont="1" applyFill="1" applyBorder="1" applyAlignment="1">
      <alignment horizontal="left" vertical="top" wrapText="1"/>
    </xf>
    <xf numFmtId="0" fontId="27" fillId="2" borderId="29" xfId="0" applyFont="1" applyFill="1" applyBorder="1" applyAlignment="1">
      <alignment horizontal="left" vertical="top" wrapText="1"/>
    </xf>
    <xf numFmtId="0" fontId="40" fillId="0" borderId="23" xfId="0" applyFont="1" applyBorder="1" applyAlignment="1">
      <alignment horizontal="left" vertical="top" wrapText="1"/>
    </xf>
    <xf numFmtId="0" fontId="40" fillId="0" borderId="29" xfId="0" applyFont="1" applyBorder="1" applyAlignment="1">
      <alignment horizontal="left" vertical="top" wrapText="1"/>
    </xf>
    <xf numFmtId="0" fontId="27" fillId="2" borderId="23" xfId="0" applyFont="1" applyFill="1" applyBorder="1" applyAlignment="1">
      <alignment horizontal="left" vertical="center" wrapText="1"/>
    </xf>
    <xf numFmtId="0" fontId="27" fillId="2" borderId="29" xfId="0" applyFont="1" applyFill="1" applyBorder="1" applyAlignment="1">
      <alignment horizontal="left" vertical="center" wrapText="1"/>
    </xf>
    <xf numFmtId="0" fontId="27" fillId="0" borderId="23" xfId="0" applyFont="1" applyBorder="1" applyAlignment="1">
      <alignment horizontal="left" vertical="center" wrapText="1"/>
    </xf>
    <xf numFmtId="0" fontId="27" fillId="0" borderId="29" xfId="0" applyFont="1" applyBorder="1" applyAlignment="1">
      <alignment horizontal="left" vertical="center" wrapText="1"/>
    </xf>
    <xf numFmtId="0" fontId="43" fillId="0" borderId="25" xfId="0" applyFont="1" applyBorder="1" applyAlignment="1">
      <alignment horizontal="left" vertical="top" wrapText="1"/>
    </xf>
    <xf numFmtId="0" fontId="43" fillId="0" borderId="26" xfId="0" applyFont="1" applyBorder="1" applyAlignment="1">
      <alignment horizontal="left" vertical="top" wrapText="1"/>
    </xf>
    <xf numFmtId="0" fontId="43" fillId="0" borderId="24" xfId="0" applyFont="1" applyBorder="1" applyAlignment="1">
      <alignment horizontal="left" vertical="top" wrapText="1"/>
    </xf>
    <xf numFmtId="0" fontId="43" fillId="0" borderId="9" xfId="0" applyFont="1" applyBorder="1" applyAlignment="1">
      <alignment horizontal="left" vertical="top" wrapText="1"/>
    </xf>
    <xf numFmtId="0" fontId="43" fillId="0" borderId="0" xfId="0" applyFont="1" applyAlignment="1">
      <alignment horizontal="left" vertical="top" wrapText="1"/>
    </xf>
    <xf numFmtId="0" fontId="43" fillId="0" borderId="5" xfId="0" applyFont="1" applyBorder="1" applyAlignment="1">
      <alignment horizontal="left" vertical="top" wrapText="1"/>
    </xf>
    <xf numFmtId="0" fontId="27" fillId="2" borderId="1" xfId="0" applyFont="1" applyFill="1" applyBorder="1" applyAlignment="1">
      <alignment horizontal="left" vertical="center"/>
    </xf>
    <xf numFmtId="177" fontId="27" fillId="0" borderId="1" xfId="0" applyNumberFormat="1" applyFont="1" applyBorder="1" applyAlignment="1">
      <alignment horizontal="left"/>
    </xf>
    <xf numFmtId="0" fontId="27" fillId="2" borderId="28" xfId="0" applyFont="1" applyFill="1" applyBorder="1" applyAlignment="1">
      <alignment horizontal="left" vertical="center" wrapText="1"/>
    </xf>
    <xf numFmtId="0" fontId="27" fillId="0" borderId="28" xfId="0" applyFont="1" applyBorder="1" applyAlignment="1">
      <alignment horizontal="left" vertical="center" wrapText="1"/>
    </xf>
    <xf numFmtId="0" fontId="91" fillId="0" borderId="9" xfId="0" applyFont="1" applyBorder="1" applyAlignment="1">
      <alignment horizontal="left" vertical="top" wrapText="1"/>
    </xf>
    <xf numFmtId="0" fontId="91" fillId="0" borderId="0" xfId="0" applyFont="1" applyBorder="1" applyAlignment="1">
      <alignment horizontal="left" vertical="top" wrapText="1"/>
    </xf>
    <xf numFmtId="0" fontId="91" fillId="0" borderId="5" xfId="0" applyFont="1" applyBorder="1" applyAlignment="1">
      <alignment horizontal="left" vertical="top" wrapText="1"/>
    </xf>
    <xf numFmtId="0" fontId="91" fillId="0" borderId="12" xfId="0" applyFont="1" applyBorder="1" applyAlignment="1">
      <alignment horizontal="left" vertical="top" wrapText="1"/>
    </xf>
    <xf numFmtId="0" fontId="91" fillId="0" borderId="13" xfId="0" applyFont="1" applyBorder="1" applyAlignment="1">
      <alignment horizontal="left" vertical="top" wrapText="1"/>
    </xf>
    <xf numFmtId="0" fontId="91" fillId="0" borderId="17" xfId="0" applyFont="1" applyBorder="1" applyAlignment="1">
      <alignment horizontal="left" vertical="top" wrapText="1"/>
    </xf>
    <xf numFmtId="0" fontId="91" fillId="0" borderId="25" xfId="0" applyFont="1" applyBorder="1" applyAlignment="1">
      <alignment horizontal="left" vertical="top" wrapText="1"/>
    </xf>
    <xf numFmtId="0" fontId="30" fillId="0" borderId="26" xfId="0" applyFont="1" applyBorder="1" applyAlignment="1">
      <alignment horizontal="left" vertical="top" wrapText="1"/>
    </xf>
    <xf numFmtId="0" fontId="30" fillId="0" borderId="24" xfId="0" applyFont="1" applyBorder="1" applyAlignment="1">
      <alignment horizontal="left" vertical="top" wrapText="1"/>
    </xf>
    <xf numFmtId="0" fontId="30" fillId="0" borderId="9" xfId="0" applyFont="1" applyBorder="1" applyAlignment="1">
      <alignment horizontal="left" vertical="top" wrapText="1"/>
    </xf>
    <xf numFmtId="0" fontId="30" fillId="0" borderId="0" xfId="0" applyFont="1" applyBorder="1" applyAlignment="1">
      <alignment horizontal="left" vertical="top" wrapText="1"/>
    </xf>
    <xf numFmtId="0" fontId="30" fillId="0" borderId="5" xfId="0" applyFont="1" applyBorder="1" applyAlignment="1">
      <alignment horizontal="left" vertical="top" wrapText="1"/>
    </xf>
    <xf numFmtId="0" fontId="34" fillId="5" borderId="23" xfId="0" applyFont="1" applyFill="1" applyBorder="1" applyAlignment="1">
      <alignment horizontal="left" vertical="top" wrapText="1"/>
    </xf>
    <xf numFmtId="0" fontId="34" fillId="5" borderId="29" xfId="0" applyFont="1" applyFill="1" applyBorder="1" applyAlignment="1">
      <alignment horizontal="left" vertical="top" wrapText="1"/>
    </xf>
    <xf numFmtId="0" fontId="9" fillId="0" borderId="23" xfId="0" applyFont="1" applyBorder="1" applyAlignment="1">
      <alignment horizontal="left" vertical="top" wrapText="1"/>
    </xf>
    <xf numFmtId="0" fontId="9" fillId="0" borderId="29" xfId="0" applyFont="1" applyBorder="1" applyAlignment="1">
      <alignment horizontal="left" vertical="top" wrapText="1"/>
    </xf>
    <xf numFmtId="0" fontId="7" fillId="0" borderId="9"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4" xfId="0" applyFont="1" applyBorder="1" applyAlignment="1">
      <alignment horizontal="left" vertical="top" wrapText="1"/>
    </xf>
    <xf numFmtId="0" fontId="7" fillId="0" borderId="0" xfId="0" applyFont="1" applyBorder="1" applyAlignment="1">
      <alignment horizontal="left" vertical="top" wrapText="1"/>
    </xf>
    <xf numFmtId="0" fontId="7" fillId="0" borderId="5" xfId="0" applyFont="1" applyBorder="1" applyAlignment="1">
      <alignment horizontal="left" vertical="top" wrapText="1"/>
    </xf>
    <xf numFmtId="0" fontId="94" fillId="0" borderId="26" xfId="0" applyFont="1" applyBorder="1" applyAlignment="1">
      <alignment horizontal="left" vertical="top" wrapText="1"/>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73</xdr:row>
      <xdr:rowOff>121226</xdr:rowOff>
    </xdr:from>
    <xdr:to>
      <xdr:col>1</xdr:col>
      <xdr:colOff>629904</xdr:colOff>
      <xdr:row>76</xdr:row>
      <xdr:rowOff>122758</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661" y="11170226"/>
          <a:ext cx="525129" cy="547055"/>
        </a:xfrm>
        <a:prstGeom prst="rect">
          <a:avLst/>
        </a:prstGeom>
      </xdr:spPr>
    </xdr:pic>
    <xdr:clientData/>
  </xdr:twoCellAnchor>
  <xdr:twoCellAnchor>
    <xdr:from>
      <xdr:col>1</xdr:col>
      <xdr:colOff>38100</xdr:colOff>
      <xdr:row>79</xdr:row>
      <xdr:rowOff>160194</xdr:rowOff>
    </xdr:from>
    <xdr:to>
      <xdr:col>10</xdr:col>
      <xdr:colOff>783225</xdr:colOff>
      <xdr:row>79</xdr:row>
      <xdr:rowOff>169719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67986" y="12300239"/>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83</xdr:row>
      <xdr:rowOff>163661</xdr:rowOff>
    </xdr:from>
    <xdr:to>
      <xdr:col>10</xdr:col>
      <xdr:colOff>773700</xdr:colOff>
      <xdr:row>83</xdr:row>
      <xdr:rowOff>173186</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58461" y="13031070"/>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44</xdr:row>
      <xdr:rowOff>152400</xdr:rowOff>
    </xdr:from>
    <xdr:to>
      <xdr:col>3</xdr:col>
      <xdr:colOff>458454</xdr:colOff>
      <xdr:row>47</xdr:row>
      <xdr:rowOff>153932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twoCellAnchor>
  <xdr:twoCellAnchor>
    <xdr:from>
      <xdr:col>2</xdr:col>
      <xdr:colOff>38100</xdr:colOff>
      <xdr:row>51</xdr:row>
      <xdr:rowOff>47625</xdr:rowOff>
    </xdr:from>
    <xdr:to>
      <xdr:col>10</xdr:col>
      <xdr:colOff>783225</xdr:colOff>
      <xdr:row>51</xdr:row>
      <xdr:rowOff>57150</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0298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55</xdr:row>
      <xdr:rowOff>51091</xdr:rowOff>
    </xdr:from>
    <xdr:to>
      <xdr:col>10</xdr:col>
      <xdr:colOff>773700</xdr:colOff>
      <xdr:row>55</xdr:row>
      <xdr:rowOff>60616</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07571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44</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51</xdr:row>
      <xdr:rowOff>47625</xdr:rowOff>
    </xdr:from>
    <xdr:to>
      <xdr:col>22</xdr:col>
      <xdr:colOff>652425</xdr:colOff>
      <xdr:row>51</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55</xdr:row>
      <xdr:rowOff>51091</xdr:rowOff>
    </xdr:from>
    <xdr:to>
      <xdr:col>22</xdr:col>
      <xdr:colOff>642900</xdr:colOff>
      <xdr:row>55</xdr:row>
      <xdr:rowOff>60616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51" t="s">
        <v>1076</v>
      </c>
      <c r="D2" s="351"/>
      <c r="E2" s="352"/>
      <c r="F2" s="351"/>
      <c r="G2" s="351"/>
      <c r="H2" s="351"/>
      <c r="I2" s="351"/>
      <c r="J2" s="353"/>
      <c r="K2" s="353"/>
    </row>
    <row r="3" spans="2:11" x14ac:dyDescent="0.2">
      <c r="C3" s="3"/>
      <c r="D3" s="3"/>
      <c r="E3" s="3"/>
      <c r="F3" s="3"/>
      <c r="G3" s="3"/>
      <c r="H3" s="3"/>
      <c r="I3" s="3"/>
      <c r="J3" s="353"/>
      <c r="K3" s="353"/>
    </row>
    <row r="4" spans="2:11" ht="18" customHeight="1" x14ac:dyDescent="0.2">
      <c r="B4" s="1" t="s">
        <v>0</v>
      </c>
      <c r="C4" s="354" t="s">
        <v>1077</v>
      </c>
      <c r="D4" s="354"/>
      <c r="E4" s="355"/>
      <c r="F4" s="354"/>
      <c r="G4" s="354"/>
      <c r="H4" s="354"/>
      <c r="I4" s="354"/>
      <c r="J4" s="353"/>
      <c r="K4" s="353"/>
    </row>
    <row r="5" spans="2:11" ht="18" customHeight="1" x14ac:dyDescent="0.2">
      <c r="B5" s="1" t="s">
        <v>1</v>
      </c>
      <c r="C5" s="351" t="s">
        <v>1078</v>
      </c>
      <c r="D5" s="351"/>
      <c r="E5" s="352"/>
      <c r="F5" s="351"/>
      <c r="G5" s="351"/>
      <c r="H5" s="351"/>
      <c r="I5" s="351"/>
      <c r="J5" s="353"/>
      <c r="K5" s="353"/>
    </row>
    <row r="6" spans="2:11" ht="18" customHeight="1" x14ac:dyDescent="0.2">
      <c r="B6" s="1" t="s">
        <v>2</v>
      </c>
      <c r="C6" s="351" t="s">
        <v>1105</v>
      </c>
      <c r="D6" s="351"/>
      <c r="E6" s="352"/>
      <c r="F6" s="351"/>
      <c r="G6" s="351"/>
      <c r="H6" s="351"/>
      <c r="I6" s="351"/>
      <c r="J6" s="353"/>
      <c r="K6" s="353"/>
    </row>
    <row r="8" spans="2:11" ht="18" customHeight="1" x14ac:dyDescent="0.2">
      <c r="B8" s="339" t="s">
        <v>3</v>
      </c>
      <c r="C8" s="342" t="s">
        <v>1159</v>
      </c>
      <c r="D8" s="343"/>
      <c r="E8" s="343"/>
      <c r="F8" s="343"/>
      <c r="G8" s="343"/>
      <c r="H8" s="343"/>
      <c r="I8" s="344"/>
    </row>
    <row r="9" spans="2:11" ht="18" customHeight="1" x14ac:dyDescent="0.2">
      <c r="B9" s="340"/>
      <c r="C9" s="345"/>
      <c r="D9" s="346"/>
      <c r="E9" s="346"/>
      <c r="F9" s="346"/>
      <c r="G9" s="346"/>
      <c r="H9" s="346"/>
      <c r="I9" s="347"/>
    </row>
    <row r="10" spans="2:11" ht="18" customHeight="1" x14ac:dyDescent="0.2">
      <c r="B10" s="340"/>
      <c r="C10" s="345"/>
      <c r="D10" s="346"/>
      <c r="E10" s="346"/>
      <c r="F10" s="346"/>
      <c r="G10" s="346"/>
      <c r="H10" s="346"/>
      <c r="I10" s="347"/>
    </row>
    <row r="11" spans="2:11" ht="18" customHeight="1" x14ac:dyDescent="0.2">
      <c r="B11" s="340"/>
      <c r="C11" s="345"/>
      <c r="D11" s="346"/>
      <c r="E11" s="346"/>
      <c r="F11" s="346"/>
      <c r="G11" s="346"/>
      <c r="H11" s="346"/>
      <c r="I11" s="347"/>
    </row>
    <row r="12" spans="2:11" ht="18" customHeight="1" x14ac:dyDescent="0.2">
      <c r="B12" s="340"/>
      <c r="C12" s="345"/>
      <c r="D12" s="346"/>
      <c r="E12" s="346"/>
      <c r="F12" s="346"/>
      <c r="G12" s="346"/>
      <c r="H12" s="346"/>
      <c r="I12" s="347"/>
    </row>
    <row r="13" spans="2:11" ht="18" customHeight="1" x14ac:dyDescent="0.2">
      <c r="B13" s="340"/>
      <c r="C13" s="345"/>
      <c r="D13" s="346"/>
      <c r="E13" s="346"/>
      <c r="F13" s="346"/>
      <c r="G13" s="346"/>
      <c r="H13" s="346"/>
      <c r="I13" s="347"/>
    </row>
    <row r="14" spans="2:11" ht="18" customHeight="1" x14ac:dyDescent="0.2">
      <c r="B14" s="340"/>
      <c r="C14" s="345"/>
      <c r="D14" s="346"/>
      <c r="E14" s="346"/>
      <c r="F14" s="346"/>
      <c r="G14" s="346"/>
      <c r="H14" s="346"/>
      <c r="I14" s="347"/>
    </row>
    <row r="15" spans="2:11" ht="18" customHeight="1" x14ac:dyDescent="0.2">
      <c r="B15" s="340"/>
      <c r="C15" s="345"/>
      <c r="D15" s="346"/>
      <c r="E15" s="346"/>
      <c r="F15" s="346"/>
      <c r="G15" s="346"/>
      <c r="H15" s="346"/>
      <c r="I15" s="347"/>
    </row>
    <row r="16" spans="2:11" ht="18" customHeight="1" x14ac:dyDescent="0.2">
      <c r="B16" s="340"/>
      <c r="C16" s="345"/>
      <c r="D16" s="346"/>
      <c r="E16" s="346"/>
      <c r="F16" s="346"/>
      <c r="G16" s="346"/>
      <c r="H16" s="346"/>
      <c r="I16" s="347"/>
    </row>
    <row r="17" spans="2:9" ht="18" customHeight="1" x14ac:dyDescent="0.2">
      <c r="B17" s="340"/>
      <c r="C17" s="345"/>
      <c r="D17" s="346"/>
      <c r="E17" s="346"/>
      <c r="F17" s="346"/>
      <c r="G17" s="346"/>
      <c r="H17" s="346"/>
      <c r="I17" s="347"/>
    </row>
    <row r="18" spans="2:9" ht="18" customHeight="1" x14ac:dyDescent="0.2">
      <c r="B18" s="340"/>
      <c r="C18" s="345"/>
      <c r="D18" s="346"/>
      <c r="E18" s="346"/>
      <c r="F18" s="346"/>
      <c r="G18" s="346"/>
      <c r="H18" s="346"/>
      <c r="I18" s="347"/>
    </row>
    <row r="19" spans="2:9" ht="18" customHeight="1" x14ac:dyDescent="0.2">
      <c r="B19" s="340"/>
      <c r="C19" s="345"/>
      <c r="D19" s="346"/>
      <c r="E19" s="346"/>
      <c r="F19" s="346"/>
      <c r="G19" s="346"/>
      <c r="H19" s="346"/>
      <c r="I19" s="347"/>
    </row>
    <row r="20" spans="2:9" ht="18" customHeight="1" x14ac:dyDescent="0.2">
      <c r="B20" s="340"/>
      <c r="C20" s="345"/>
      <c r="D20" s="346"/>
      <c r="E20" s="346"/>
      <c r="F20" s="346"/>
      <c r="G20" s="346"/>
      <c r="H20" s="346"/>
      <c r="I20" s="347"/>
    </row>
    <row r="21" spans="2:9" ht="18" customHeight="1" x14ac:dyDescent="0.2">
      <c r="B21" s="340"/>
      <c r="C21" s="345"/>
      <c r="D21" s="346"/>
      <c r="E21" s="346"/>
      <c r="F21" s="346"/>
      <c r="G21" s="346"/>
      <c r="H21" s="346"/>
      <c r="I21" s="347"/>
    </row>
    <row r="22" spans="2:9" ht="18" customHeight="1" x14ac:dyDescent="0.2">
      <c r="B22" s="340"/>
      <c r="C22" s="345"/>
      <c r="D22" s="346"/>
      <c r="E22" s="346"/>
      <c r="F22" s="346"/>
      <c r="G22" s="346"/>
      <c r="H22" s="346"/>
      <c r="I22" s="347"/>
    </row>
    <row r="23" spans="2:9" x14ac:dyDescent="0.2">
      <c r="B23" s="341"/>
      <c r="C23" s="348"/>
      <c r="D23" s="349"/>
      <c r="E23" s="349"/>
      <c r="F23" s="349"/>
      <c r="G23" s="349"/>
      <c r="H23" s="349"/>
      <c r="I23" s="350"/>
    </row>
    <row r="24" spans="2:9" ht="18" customHeight="1" x14ac:dyDescent="0.2"/>
  </sheetData>
  <mergeCells count="7">
    <mergeCell ref="B8:B23"/>
    <mergeCell ref="C8:I23"/>
    <mergeCell ref="C2:I2"/>
    <mergeCell ref="J2:K6"/>
    <mergeCell ref="C4:I4"/>
    <mergeCell ref="C5:I5"/>
    <mergeCell ref="C6:I6"/>
  </mergeCells>
  <phoneticPr fontId="25"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38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51" t="s">
        <v>184</v>
      </c>
      <c r="D5" s="351"/>
      <c r="E5" s="351"/>
      <c r="F5" s="351"/>
      <c r="G5" s="351"/>
      <c r="H5" s="351"/>
      <c r="I5" s="351"/>
      <c r="J5" s="351"/>
    </row>
    <row r="6" spans="2:10" ht="18" customHeight="1" x14ac:dyDescent="0.2">
      <c r="B6" s="1" t="s">
        <v>2</v>
      </c>
      <c r="C6" s="351" t="s">
        <v>30</v>
      </c>
      <c r="D6" s="351"/>
      <c r="E6" s="351"/>
      <c r="F6" s="351"/>
      <c r="G6" s="351"/>
      <c r="H6" s="351"/>
      <c r="I6" s="351"/>
      <c r="J6" s="351"/>
    </row>
    <row r="8" spans="2:10" ht="18" customHeight="1" x14ac:dyDescent="0.2">
      <c r="B8" s="361" t="s">
        <v>3</v>
      </c>
      <c r="C8" s="362" t="s">
        <v>39</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7"/>
      <c r="D14" s="367"/>
      <c r="E14" s="367"/>
      <c r="F14" s="367"/>
      <c r="G14" s="367"/>
      <c r="H14" s="367"/>
      <c r="I14" s="367"/>
      <c r="J14" s="367"/>
    </row>
    <row r="15" spans="2:10" ht="18" customHeight="1" x14ac:dyDescent="0.2">
      <c r="B15" s="361"/>
      <c r="C15" s="367"/>
      <c r="D15" s="367"/>
      <c r="E15" s="367"/>
      <c r="F15" s="367"/>
      <c r="G15" s="367"/>
      <c r="H15" s="367"/>
      <c r="I15" s="367"/>
      <c r="J15" s="367"/>
    </row>
    <row r="16" spans="2:10" ht="29.25" customHeight="1" x14ac:dyDescent="0.2">
      <c r="B16" s="361"/>
      <c r="C16" s="367"/>
      <c r="D16" s="367"/>
      <c r="E16" s="367"/>
      <c r="F16" s="367"/>
      <c r="G16" s="367"/>
      <c r="H16" s="367"/>
      <c r="I16" s="367"/>
      <c r="J16" s="367"/>
    </row>
    <row r="17" spans="2:10" ht="18" customHeight="1" x14ac:dyDescent="0.2">
      <c r="B17" s="361"/>
      <c r="C17" s="20" t="s">
        <v>6</v>
      </c>
      <c r="D17" s="21" t="s">
        <v>35</v>
      </c>
      <c r="E17" s="20" t="s">
        <v>37</v>
      </c>
      <c r="F17" s="370" t="s">
        <v>7</v>
      </c>
      <c r="G17" s="370"/>
      <c r="H17" s="370"/>
      <c r="I17" s="20" t="s">
        <v>25</v>
      </c>
      <c r="J17" s="20" t="s">
        <v>26</v>
      </c>
    </row>
    <row r="18" spans="2:10" ht="18" customHeight="1" x14ac:dyDescent="0.2">
      <c r="B18" s="361"/>
      <c r="C18" s="22">
        <v>1</v>
      </c>
      <c r="D18" s="10" t="s">
        <v>36</v>
      </c>
      <c r="E18" s="3">
        <v>66</v>
      </c>
      <c r="F18" s="365" t="s">
        <v>10</v>
      </c>
      <c r="G18" s="365"/>
      <c r="H18" s="365"/>
      <c r="I18" s="22">
        <v>2</v>
      </c>
      <c r="J18" s="22">
        <v>0</v>
      </c>
    </row>
    <row r="19" spans="2:10" ht="18" customHeight="1" x14ac:dyDescent="0.2">
      <c r="B19" s="361"/>
      <c r="C19" s="360" t="s">
        <v>31</v>
      </c>
      <c r="D19" s="351"/>
      <c r="E19" s="351"/>
      <c r="F19" s="351"/>
      <c r="G19" s="351"/>
      <c r="H19" s="351"/>
      <c r="I19" s="351"/>
      <c r="J19" s="351"/>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1" t="s">
        <v>861</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67</v>
      </c>
      <c r="D4" s="354"/>
      <c r="E4" s="355"/>
      <c r="F4" s="354"/>
      <c r="G4" s="354"/>
      <c r="H4" s="354"/>
      <c r="I4" s="354"/>
      <c r="J4" s="354"/>
      <c r="K4" s="354"/>
      <c r="L4" s="354"/>
      <c r="M4" s="354"/>
      <c r="N4" s="353"/>
      <c r="O4" s="353"/>
    </row>
    <row r="5" spans="2:15" ht="18" customHeight="1" x14ac:dyDescent="0.2">
      <c r="B5" s="1" t="s">
        <v>1</v>
      </c>
      <c r="C5" s="351"/>
      <c r="D5" s="351"/>
      <c r="E5" s="352"/>
      <c r="F5" s="351"/>
      <c r="G5" s="351"/>
      <c r="H5" s="351"/>
      <c r="I5" s="351"/>
      <c r="J5" s="351"/>
      <c r="K5" s="351"/>
      <c r="L5" s="351"/>
      <c r="M5" s="351"/>
      <c r="N5" s="353"/>
      <c r="O5" s="353"/>
    </row>
    <row r="6" spans="2:15" ht="18" customHeight="1" x14ac:dyDescent="0.2">
      <c r="B6" s="1" t="s">
        <v>2</v>
      </c>
      <c r="C6" s="351" t="s">
        <v>979</v>
      </c>
      <c r="D6" s="351"/>
      <c r="E6" s="352"/>
      <c r="F6" s="351"/>
      <c r="G6" s="351"/>
      <c r="H6" s="351"/>
      <c r="I6" s="351"/>
      <c r="J6" s="351"/>
      <c r="K6" s="351"/>
      <c r="L6" s="351"/>
      <c r="M6" s="351"/>
      <c r="N6" s="353"/>
      <c r="O6" s="353"/>
    </row>
    <row r="8" spans="2:15" ht="18" customHeight="1" x14ac:dyDescent="0.2">
      <c r="B8" s="339" t="s">
        <v>3</v>
      </c>
      <c r="C8" s="342" t="s">
        <v>993</v>
      </c>
      <c r="D8" s="343"/>
      <c r="E8" s="343"/>
      <c r="F8" s="343"/>
      <c r="G8" s="343"/>
      <c r="H8" s="343"/>
      <c r="I8" s="343"/>
      <c r="J8" s="343"/>
      <c r="K8" s="343"/>
      <c r="L8" s="343"/>
      <c r="M8" s="344"/>
    </row>
    <row r="9" spans="2:15" ht="18" customHeight="1" x14ac:dyDescent="0.2">
      <c r="B9" s="340"/>
      <c r="C9" s="345"/>
      <c r="D9" s="346"/>
      <c r="E9" s="346"/>
      <c r="F9" s="346"/>
      <c r="G9" s="346"/>
      <c r="H9" s="346"/>
      <c r="I9" s="346"/>
      <c r="J9" s="346"/>
      <c r="K9" s="346"/>
      <c r="L9" s="346"/>
      <c r="M9" s="347"/>
    </row>
    <row r="10" spans="2:15" ht="18" customHeight="1" x14ac:dyDescent="0.2">
      <c r="B10" s="340"/>
      <c r="C10" s="345"/>
      <c r="D10" s="346"/>
      <c r="E10" s="346"/>
      <c r="F10" s="346"/>
      <c r="G10" s="346"/>
      <c r="H10" s="346"/>
      <c r="I10" s="346"/>
      <c r="J10" s="346"/>
      <c r="K10" s="346"/>
      <c r="L10" s="346"/>
      <c r="M10" s="347"/>
    </row>
    <row r="11" spans="2:15" ht="18" customHeight="1" x14ac:dyDescent="0.2">
      <c r="B11" s="340"/>
      <c r="C11" s="345"/>
      <c r="D11" s="346"/>
      <c r="E11" s="346"/>
      <c r="F11" s="346"/>
      <c r="G11" s="346"/>
      <c r="H11" s="346"/>
      <c r="I11" s="346"/>
      <c r="J11" s="346"/>
      <c r="K11" s="346"/>
      <c r="L11" s="346"/>
      <c r="M11" s="347"/>
    </row>
    <row r="12" spans="2:15" ht="18" customHeight="1" x14ac:dyDescent="0.2">
      <c r="B12" s="340"/>
      <c r="C12" s="345"/>
      <c r="D12" s="346"/>
      <c r="E12" s="346"/>
      <c r="F12" s="346"/>
      <c r="G12" s="346"/>
      <c r="H12" s="346"/>
      <c r="I12" s="346"/>
      <c r="J12" s="346"/>
      <c r="K12" s="346"/>
      <c r="L12" s="346"/>
      <c r="M12" s="347"/>
    </row>
    <row r="13" spans="2:15" ht="18" customHeight="1" x14ac:dyDescent="0.2">
      <c r="B13" s="340"/>
      <c r="C13" s="345"/>
      <c r="D13" s="346"/>
      <c r="E13" s="346"/>
      <c r="F13" s="346"/>
      <c r="G13" s="346"/>
      <c r="H13" s="346"/>
      <c r="I13" s="346"/>
      <c r="J13" s="346"/>
      <c r="K13" s="346"/>
      <c r="L13" s="346"/>
      <c r="M13" s="347"/>
    </row>
    <row r="14" spans="2:15" ht="18" customHeight="1" x14ac:dyDescent="0.2">
      <c r="B14" s="340"/>
      <c r="C14" s="345"/>
      <c r="D14" s="346"/>
      <c r="E14" s="346"/>
      <c r="F14" s="346"/>
      <c r="G14" s="346"/>
      <c r="H14" s="346"/>
      <c r="I14" s="346"/>
      <c r="J14" s="346"/>
      <c r="K14" s="346"/>
      <c r="L14" s="346"/>
      <c r="M14" s="347"/>
    </row>
    <row r="15" spans="2:15" ht="18" customHeight="1" x14ac:dyDescent="0.2">
      <c r="B15" s="340"/>
      <c r="C15" s="345"/>
      <c r="D15" s="346"/>
      <c r="E15" s="346"/>
      <c r="F15" s="346"/>
      <c r="G15" s="346"/>
      <c r="H15" s="346"/>
      <c r="I15" s="346"/>
      <c r="J15" s="346"/>
      <c r="K15" s="346"/>
      <c r="L15" s="346"/>
      <c r="M15" s="347"/>
    </row>
    <row r="16" spans="2:15" ht="18" customHeight="1" x14ac:dyDescent="0.2">
      <c r="B16" s="340"/>
      <c r="C16" s="345"/>
      <c r="D16" s="346"/>
      <c r="E16" s="346"/>
      <c r="F16" s="346"/>
      <c r="G16" s="346"/>
      <c r="H16" s="346"/>
      <c r="I16" s="346"/>
      <c r="J16" s="346"/>
      <c r="K16" s="346"/>
      <c r="L16" s="346"/>
      <c r="M16" s="347"/>
    </row>
    <row r="17" spans="2:13" ht="18" customHeight="1" x14ac:dyDescent="0.2">
      <c r="B17" s="340"/>
      <c r="C17" s="345"/>
      <c r="D17" s="346"/>
      <c r="E17" s="346"/>
      <c r="F17" s="346"/>
      <c r="G17" s="346"/>
      <c r="H17" s="346"/>
      <c r="I17" s="346"/>
      <c r="J17" s="346"/>
      <c r="K17" s="346"/>
      <c r="L17" s="346"/>
      <c r="M17" s="347"/>
    </row>
    <row r="18" spans="2:13" ht="18" customHeight="1" x14ac:dyDescent="0.2">
      <c r="B18" s="340"/>
      <c r="C18" s="345"/>
      <c r="D18" s="346"/>
      <c r="E18" s="346"/>
      <c r="F18" s="346"/>
      <c r="G18" s="346"/>
      <c r="H18" s="346"/>
      <c r="I18" s="346"/>
      <c r="J18" s="346"/>
      <c r="K18" s="346"/>
      <c r="L18" s="346"/>
      <c r="M18" s="347"/>
    </row>
    <row r="19" spans="2:13" ht="18" customHeight="1" x14ac:dyDescent="0.2">
      <c r="B19" s="340"/>
      <c r="C19" s="345"/>
      <c r="D19" s="346"/>
      <c r="E19" s="346"/>
      <c r="F19" s="346"/>
      <c r="G19" s="346"/>
      <c r="H19" s="346"/>
      <c r="I19" s="346"/>
      <c r="J19" s="346"/>
      <c r="K19" s="346"/>
      <c r="L19" s="346"/>
      <c r="M19" s="347"/>
    </row>
    <row r="20" spans="2:13" x14ac:dyDescent="0.2">
      <c r="B20" s="341"/>
      <c r="C20" s="348"/>
      <c r="D20" s="349"/>
      <c r="E20" s="349"/>
      <c r="F20" s="349"/>
      <c r="G20" s="349"/>
      <c r="H20" s="349"/>
      <c r="I20" s="349"/>
      <c r="J20" s="349"/>
      <c r="K20" s="349"/>
      <c r="L20" s="349"/>
      <c r="M20" s="350"/>
    </row>
    <row r="21" spans="2:13" ht="18" customHeight="1" x14ac:dyDescent="0.2"/>
    <row r="22" spans="2:13" ht="18" customHeight="1" x14ac:dyDescent="0.2">
      <c r="B22" s="2" t="s">
        <v>981</v>
      </c>
    </row>
    <row r="23" spans="2:13" ht="18" customHeight="1" x14ac:dyDescent="0.2"/>
    <row r="24" spans="2:13" ht="18" customHeight="1" x14ac:dyDescent="0.2"/>
    <row r="25" spans="2:13" ht="18" customHeight="1" x14ac:dyDescent="0.2"/>
    <row r="26" spans="2:13" s="95" customFormat="1" ht="18" customHeight="1" x14ac:dyDescent="0.2">
      <c r="B26" s="94" t="s">
        <v>4</v>
      </c>
      <c r="C26" s="366" t="s">
        <v>861</v>
      </c>
      <c r="D26" s="366"/>
      <c r="E26" s="478"/>
      <c r="F26" s="366"/>
      <c r="G26" s="366"/>
      <c r="H26" s="366"/>
      <c r="I26" s="366"/>
      <c r="J26" s="366"/>
      <c r="K26" s="366"/>
      <c r="L26" s="366"/>
      <c r="M26" s="366"/>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488" t="s">
        <v>67</v>
      </c>
      <c r="D28" s="488"/>
      <c r="E28" s="489"/>
      <c r="F28" s="488"/>
      <c r="G28" s="488"/>
      <c r="H28" s="488"/>
      <c r="I28" s="488"/>
      <c r="J28" s="488"/>
      <c r="K28" s="488"/>
      <c r="L28" s="488"/>
      <c r="M28" s="488"/>
    </row>
    <row r="29" spans="2:13" s="95" customFormat="1" ht="18" customHeight="1" x14ac:dyDescent="0.2">
      <c r="B29" s="94" t="s">
        <v>1</v>
      </c>
      <c r="C29" s="366"/>
      <c r="D29" s="366"/>
      <c r="E29" s="478"/>
      <c r="F29" s="366"/>
      <c r="G29" s="366"/>
      <c r="H29" s="366"/>
      <c r="I29" s="366"/>
      <c r="J29" s="366"/>
      <c r="K29" s="366"/>
      <c r="L29" s="366"/>
      <c r="M29" s="366"/>
    </row>
    <row r="30" spans="2:13" s="95" customFormat="1" ht="18" customHeight="1" x14ac:dyDescent="0.2">
      <c r="B30" s="94" t="s">
        <v>2</v>
      </c>
      <c r="C30" s="366" t="s">
        <v>980</v>
      </c>
      <c r="D30" s="366"/>
      <c r="E30" s="478"/>
      <c r="F30" s="366"/>
      <c r="G30" s="366"/>
      <c r="H30" s="366"/>
      <c r="I30" s="366"/>
      <c r="J30" s="366"/>
      <c r="K30" s="366"/>
      <c r="L30" s="366"/>
      <c r="M30" s="366"/>
    </row>
    <row r="31" spans="2:13" s="95" customFormat="1" ht="18" customHeight="1" x14ac:dyDescent="0.2"/>
    <row r="32" spans="2:13" s="95" customFormat="1" ht="18" customHeight="1" x14ac:dyDescent="0.2">
      <c r="B32" s="479" t="s">
        <v>3</v>
      </c>
      <c r="C32" s="482" t="s">
        <v>982</v>
      </c>
      <c r="D32" s="483"/>
      <c r="E32" s="483"/>
      <c r="F32" s="483"/>
      <c r="G32" s="483"/>
      <c r="H32" s="483"/>
      <c r="I32" s="483"/>
      <c r="J32" s="483"/>
      <c r="K32" s="483"/>
      <c r="L32" s="483"/>
      <c r="M32" s="484"/>
    </row>
    <row r="33" spans="2:13" s="95" customFormat="1" x14ac:dyDescent="0.2">
      <c r="B33" s="480"/>
      <c r="C33" s="427"/>
      <c r="D33" s="428"/>
      <c r="E33" s="428"/>
      <c r="F33" s="428"/>
      <c r="G33" s="428"/>
      <c r="H33" s="428"/>
      <c r="I33" s="428"/>
      <c r="J33" s="428"/>
      <c r="K33" s="428"/>
      <c r="L33" s="428"/>
      <c r="M33" s="429"/>
    </row>
    <row r="34" spans="2:13" s="95" customFormat="1" x14ac:dyDescent="0.2">
      <c r="B34" s="480"/>
      <c r="C34" s="427"/>
      <c r="D34" s="428"/>
      <c r="E34" s="428"/>
      <c r="F34" s="428"/>
      <c r="G34" s="428"/>
      <c r="H34" s="428"/>
      <c r="I34" s="428"/>
      <c r="J34" s="428"/>
      <c r="K34" s="428"/>
      <c r="L34" s="428"/>
      <c r="M34" s="429"/>
    </row>
    <row r="35" spans="2:13" s="95" customFormat="1" x14ac:dyDescent="0.2">
      <c r="B35" s="480"/>
      <c r="C35" s="427"/>
      <c r="D35" s="428"/>
      <c r="E35" s="428"/>
      <c r="F35" s="428"/>
      <c r="G35" s="428"/>
      <c r="H35" s="428"/>
      <c r="I35" s="428"/>
      <c r="J35" s="428"/>
      <c r="K35" s="428"/>
      <c r="L35" s="428"/>
      <c r="M35" s="429"/>
    </row>
    <row r="36" spans="2:13" s="95" customFormat="1" x14ac:dyDescent="0.2">
      <c r="B36" s="480"/>
      <c r="C36" s="427"/>
      <c r="D36" s="428"/>
      <c r="E36" s="428"/>
      <c r="F36" s="428"/>
      <c r="G36" s="428"/>
      <c r="H36" s="428"/>
      <c r="I36" s="428"/>
      <c r="J36" s="428"/>
      <c r="K36" s="428"/>
      <c r="L36" s="428"/>
      <c r="M36" s="429"/>
    </row>
    <row r="37" spans="2:13" s="95" customFormat="1" x14ac:dyDescent="0.2">
      <c r="B37" s="480"/>
      <c r="C37" s="427"/>
      <c r="D37" s="428"/>
      <c r="E37" s="428"/>
      <c r="F37" s="428"/>
      <c r="G37" s="428"/>
      <c r="H37" s="428"/>
      <c r="I37" s="428"/>
      <c r="J37" s="428"/>
      <c r="K37" s="428"/>
      <c r="L37" s="428"/>
      <c r="M37" s="429"/>
    </row>
    <row r="38" spans="2:13" s="95" customFormat="1" x14ac:dyDescent="0.2">
      <c r="B38" s="480"/>
      <c r="C38" s="427"/>
      <c r="D38" s="428"/>
      <c r="E38" s="428"/>
      <c r="F38" s="428"/>
      <c r="G38" s="428"/>
      <c r="H38" s="428"/>
      <c r="I38" s="428"/>
      <c r="J38" s="428"/>
      <c r="K38" s="428"/>
      <c r="L38" s="428"/>
      <c r="M38" s="429"/>
    </row>
    <row r="39" spans="2:13" s="95" customFormat="1" x14ac:dyDescent="0.2">
      <c r="B39" s="480"/>
      <c r="C39" s="427"/>
      <c r="D39" s="428"/>
      <c r="E39" s="428"/>
      <c r="F39" s="428"/>
      <c r="G39" s="428"/>
      <c r="H39" s="428"/>
      <c r="I39" s="428"/>
      <c r="J39" s="428"/>
      <c r="K39" s="428"/>
      <c r="L39" s="428"/>
      <c r="M39" s="429"/>
    </row>
    <row r="40" spans="2:13" s="95" customFormat="1" x14ac:dyDescent="0.2">
      <c r="B40" s="480"/>
      <c r="C40" s="427"/>
      <c r="D40" s="428"/>
      <c r="E40" s="428"/>
      <c r="F40" s="428"/>
      <c r="G40" s="428"/>
      <c r="H40" s="428"/>
      <c r="I40" s="428"/>
      <c r="J40" s="428"/>
      <c r="K40" s="428"/>
      <c r="L40" s="428"/>
      <c r="M40" s="429"/>
    </row>
    <row r="41" spans="2:13" s="95" customFormat="1" x14ac:dyDescent="0.2">
      <c r="B41" s="480"/>
      <c r="C41" s="427"/>
      <c r="D41" s="428"/>
      <c r="E41" s="428"/>
      <c r="F41" s="428"/>
      <c r="G41" s="428"/>
      <c r="H41" s="428"/>
      <c r="I41" s="428"/>
      <c r="J41" s="428"/>
      <c r="K41" s="428"/>
      <c r="L41" s="428"/>
      <c r="M41" s="429"/>
    </row>
    <row r="42" spans="2:13" s="95" customFormat="1" x14ac:dyDescent="0.2">
      <c r="B42" s="480"/>
      <c r="C42" s="427"/>
      <c r="D42" s="428"/>
      <c r="E42" s="428"/>
      <c r="F42" s="428"/>
      <c r="G42" s="428"/>
      <c r="H42" s="428"/>
      <c r="I42" s="428"/>
      <c r="J42" s="428"/>
      <c r="K42" s="428"/>
      <c r="L42" s="428"/>
      <c r="M42" s="429"/>
    </row>
    <row r="43" spans="2:13" s="95" customFormat="1" x14ac:dyDescent="0.2">
      <c r="B43" s="480"/>
      <c r="C43" s="427"/>
      <c r="D43" s="428"/>
      <c r="E43" s="428"/>
      <c r="F43" s="428"/>
      <c r="G43" s="428"/>
      <c r="H43" s="428"/>
      <c r="I43" s="428"/>
      <c r="J43" s="428"/>
      <c r="K43" s="428"/>
      <c r="L43" s="428"/>
      <c r="M43" s="429"/>
    </row>
    <row r="44" spans="2:13" s="95" customFormat="1" x14ac:dyDescent="0.2">
      <c r="B44" s="481"/>
      <c r="C44" s="485"/>
      <c r="D44" s="486"/>
      <c r="E44" s="486"/>
      <c r="F44" s="486"/>
      <c r="G44" s="486"/>
      <c r="H44" s="486"/>
      <c r="I44" s="486"/>
      <c r="J44" s="486"/>
      <c r="K44" s="486"/>
      <c r="L44" s="486"/>
      <c r="M44" s="487"/>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25"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1" t="s">
        <v>988</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989</v>
      </c>
      <c r="D4" s="354"/>
      <c r="E4" s="355"/>
      <c r="F4" s="354"/>
      <c r="G4" s="354"/>
      <c r="H4" s="354"/>
      <c r="I4" s="354"/>
      <c r="J4" s="354"/>
      <c r="K4" s="354"/>
      <c r="L4" s="354"/>
      <c r="M4" s="354"/>
      <c r="N4" s="353"/>
      <c r="O4" s="353"/>
    </row>
    <row r="5" spans="2:15" ht="18" customHeight="1" x14ac:dyDescent="0.2">
      <c r="B5" s="1" t="s">
        <v>1</v>
      </c>
      <c r="C5" s="351"/>
      <c r="D5" s="351"/>
      <c r="E5" s="352"/>
      <c r="F5" s="351"/>
      <c r="G5" s="351"/>
      <c r="H5" s="351"/>
      <c r="I5" s="351"/>
      <c r="J5" s="351"/>
      <c r="K5" s="351"/>
      <c r="L5" s="351"/>
      <c r="M5" s="351"/>
      <c r="N5" s="353"/>
      <c r="O5" s="353"/>
    </row>
    <row r="6" spans="2:15" ht="18" customHeight="1" x14ac:dyDescent="0.2">
      <c r="B6" s="1" t="s">
        <v>2</v>
      </c>
      <c r="C6" s="351" t="s">
        <v>991</v>
      </c>
      <c r="D6" s="351"/>
      <c r="E6" s="352"/>
      <c r="F6" s="351"/>
      <c r="G6" s="351"/>
      <c r="H6" s="351"/>
      <c r="I6" s="351"/>
      <c r="J6" s="351"/>
      <c r="K6" s="351"/>
      <c r="L6" s="351"/>
      <c r="M6" s="351"/>
      <c r="N6" s="353"/>
      <c r="O6" s="353"/>
    </row>
    <row r="8" spans="2:15" ht="18" customHeight="1" x14ac:dyDescent="0.2">
      <c r="B8" s="339" t="s">
        <v>3</v>
      </c>
      <c r="C8" s="342" t="s">
        <v>990</v>
      </c>
      <c r="D8" s="343"/>
      <c r="E8" s="343"/>
      <c r="F8" s="343"/>
      <c r="G8" s="343"/>
      <c r="H8" s="343"/>
      <c r="I8" s="343"/>
      <c r="J8" s="343"/>
      <c r="K8" s="343"/>
      <c r="L8" s="343"/>
      <c r="M8" s="344"/>
    </row>
    <row r="9" spans="2:15" ht="18" customHeight="1" x14ac:dyDescent="0.2">
      <c r="B9" s="340"/>
      <c r="C9" s="345"/>
      <c r="D9" s="346"/>
      <c r="E9" s="346"/>
      <c r="F9" s="346"/>
      <c r="G9" s="346"/>
      <c r="H9" s="346"/>
      <c r="I9" s="346"/>
      <c r="J9" s="346"/>
      <c r="K9" s="346"/>
      <c r="L9" s="346"/>
      <c r="M9" s="347"/>
    </row>
    <row r="10" spans="2:15" ht="18" customHeight="1" x14ac:dyDescent="0.2">
      <c r="B10" s="340"/>
      <c r="C10" s="345"/>
      <c r="D10" s="346"/>
      <c r="E10" s="346"/>
      <c r="F10" s="346"/>
      <c r="G10" s="346"/>
      <c r="H10" s="346"/>
      <c r="I10" s="346"/>
      <c r="J10" s="346"/>
      <c r="K10" s="346"/>
      <c r="L10" s="346"/>
      <c r="M10" s="347"/>
    </row>
    <row r="11" spans="2:15" ht="18" customHeight="1" x14ac:dyDescent="0.2">
      <c r="B11" s="340"/>
      <c r="C11" s="345"/>
      <c r="D11" s="346"/>
      <c r="E11" s="346"/>
      <c r="F11" s="346"/>
      <c r="G11" s="346"/>
      <c r="H11" s="346"/>
      <c r="I11" s="346"/>
      <c r="J11" s="346"/>
      <c r="K11" s="346"/>
      <c r="L11" s="346"/>
      <c r="M11" s="347"/>
    </row>
    <row r="12" spans="2:15" ht="18" customHeight="1" x14ac:dyDescent="0.2">
      <c r="B12" s="340"/>
      <c r="C12" s="345"/>
      <c r="D12" s="346"/>
      <c r="E12" s="346"/>
      <c r="F12" s="346"/>
      <c r="G12" s="346"/>
      <c r="H12" s="346"/>
      <c r="I12" s="346"/>
      <c r="J12" s="346"/>
      <c r="K12" s="346"/>
      <c r="L12" s="346"/>
      <c r="M12" s="347"/>
    </row>
    <row r="13" spans="2:15" ht="18" customHeight="1" x14ac:dyDescent="0.2">
      <c r="B13" s="340"/>
      <c r="C13" s="345"/>
      <c r="D13" s="346"/>
      <c r="E13" s="346"/>
      <c r="F13" s="346"/>
      <c r="G13" s="346"/>
      <c r="H13" s="346"/>
      <c r="I13" s="346"/>
      <c r="J13" s="346"/>
      <c r="K13" s="346"/>
      <c r="L13" s="346"/>
      <c r="M13" s="347"/>
    </row>
    <row r="14" spans="2:15" ht="18" customHeight="1" x14ac:dyDescent="0.2">
      <c r="B14" s="340"/>
      <c r="C14" s="345"/>
      <c r="D14" s="346"/>
      <c r="E14" s="346"/>
      <c r="F14" s="346"/>
      <c r="G14" s="346"/>
      <c r="H14" s="346"/>
      <c r="I14" s="346"/>
      <c r="J14" s="346"/>
      <c r="K14" s="346"/>
      <c r="L14" s="346"/>
      <c r="M14" s="347"/>
    </row>
    <row r="15" spans="2:15" ht="18" customHeight="1" x14ac:dyDescent="0.2">
      <c r="B15" s="340"/>
      <c r="C15" s="345"/>
      <c r="D15" s="346"/>
      <c r="E15" s="346"/>
      <c r="F15" s="346"/>
      <c r="G15" s="346"/>
      <c r="H15" s="346"/>
      <c r="I15" s="346"/>
      <c r="J15" s="346"/>
      <c r="K15" s="346"/>
      <c r="L15" s="346"/>
      <c r="M15" s="347"/>
    </row>
    <row r="16" spans="2:15" ht="18" customHeight="1" x14ac:dyDescent="0.2">
      <c r="B16" s="340"/>
      <c r="C16" s="345"/>
      <c r="D16" s="346"/>
      <c r="E16" s="346"/>
      <c r="F16" s="346"/>
      <c r="G16" s="346"/>
      <c r="H16" s="346"/>
      <c r="I16" s="346"/>
      <c r="J16" s="346"/>
      <c r="K16" s="346"/>
      <c r="L16" s="346"/>
      <c r="M16" s="347"/>
    </row>
    <row r="17" spans="2:13" ht="18" customHeight="1" x14ac:dyDescent="0.2">
      <c r="B17" s="340"/>
      <c r="C17" s="345"/>
      <c r="D17" s="346"/>
      <c r="E17" s="346"/>
      <c r="F17" s="346"/>
      <c r="G17" s="346"/>
      <c r="H17" s="346"/>
      <c r="I17" s="346"/>
      <c r="J17" s="346"/>
      <c r="K17" s="346"/>
      <c r="L17" s="346"/>
      <c r="M17" s="347"/>
    </row>
    <row r="18" spans="2:13" ht="18" customHeight="1" x14ac:dyDescent="0.2">
      <c r="B18" s="340"/>
      <c r="C18" s="345"/>
      <c r="D18" s="346"/>
      <c r="E18" s="346"/>
      <c r="F18" s="346"/>
      <c r="G18" s="346"/>
      <c r="H18" s="346"/>
      <c r="I18" s="346"/>
      <c r="J18" s="346"/>
      <c r="K18" s="346"/>
      <c r="L18" s="346"/>
      <c r="M18" s="347"/>
    </row>
    <row r="19" spans="2:13" ht="18" customHeight="1" x14ac:dyDescent="0.2">
      <c r="B19" s="340"/>
      <c r="C19" s="345"/>
      <c r="D19" s="346"/>
      <c r="E19" s="346"/>
      <c r="F19" s="346"/>
      <c r="G19" s="346"/>
      <c r="H19" s="346"/>
      <c r="I19" s="346"/>
      <c r="J19" s="346"/>
      <c r="K19" s="346"/>
      <c r="L19" s="346"/>
      <c r="M19" s="347"/>
    </row>
    <row r="20" spans="2:13" x14ac:dyDescent="0.2">
      <c r="B20" s="341"/>
      <c r="C20" s="348"/>
      <c r="D20" s="349"/>
      <c r="E20" s="349"/>
      <c r="F20" s="349"/>
      <c r="G20" s="349"/>
      <c r="H20" s="349"/>
      <c r="I20" s="349"/>
      <c r="J20" s="349"/>
      <c r="K20" s="349"/>
      <c r="L20" s="349"/>
      <c r="M20" s="350"/>
    </row>
    <row r="21" spans="2:13" ht="18" customHeight="1" x14ac:dyDescent="0.2"/>
    <row r="22" spans="2:13" ht="18" customHeight="1" x14ac:dyDescent="0.2">
      <c r="B22" s="2" t="s">
        <v>992</v>
      </c>
    </row>
    <row r="23" spans="2:13" ht="18" customHeight="1" x14ac:dyDescent="0.2"/>
  </sheetData>
  <mergeCells count="7">
    <mergeCell ref="B8:B20"/>
    <mergeCell ref="C8:M20"/>
    <mergeCell ref="C2:M2"/>
    <mergeCell ref="N2:O6"/>
    <mergeCell ref="C4:M4"/>
    <mergeCell ref="C5:M5"/>
    <mergeCell ref="C6:M6"/>
  </mergeCells>
  <phoneticPr fontId="25"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1" t="s">
        <v>994</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995</v>
      </c>
      <c r="D4" s="354"/>
      <c r="E4" s="355"/>
      <c r="F4" s="354"/>
      <c r="G4" s="354"/>
      <c r="H4" s="354"/>
      <c r="I4" s="354"/>
      <c r="J4" s="354"/>
      <c r="K4" s="354"/>
      <c r="L4" s="354"/>
      <c r="M4" s="354"/>
      <c r="N4" s="353"/>
      <c r="O4" s="353"/>
    </row>
    <row r="5" spans="2:15" ht="18" customHeight="1" x14ac:dyDescent="0.2">
      <c r="B5" s="1" t="s">
        <v>1</v>
      </c>
      <c r="C5" s="351"/>
      <c r="D5" s="351"/>
      <c r="E5" s="352"/>
      <c r="F5" s="351"/>
      <c r="G5" s="351"/>
      <c r="H5" s="351"/>
      <c r="I5" s="351"/>
      <c r="J5" s="351"/>
      <c r="K5" s="351"/>
      <c r="L5" s="351"/>
      <c r="M5" s="351"/>
      <c r="N5" s="353"/>
      <c r="O5" s="353"/>
    </row>
    <row r="6" spans="2:15" ht="18" customHeight="1" x14ac:dyDescent="0.2">
      <c r="B6" s="1" t="s">
        <v>2</v>
      </c>
      <c r="C6" s="351" t="s">
        <v>996</v>
      </c>
      <c r="D6" s="351"/>
      <c r="E6" s="352"/>
      <c r="F6" s="351"/>
      <c r="G6" s="351"/>
      <c r="H6" s="351"/>
      <c r="I6" s="351"/>
      <c r="J6" s="351"/>
      <c r="K6" s="351"/>
      <c r="L6" s="351"/>
      <c r="M6" s="351"/>
      <c r="N6" s="353"/>
      <c r="O6" s="353"/>
    </row>
    <row r="8" spans="2:15" ht="18" customHeight="1" x14ac:dyDescent="0.2">
      <c r="B8" s="339" t="s">
        <v>3</v>
      </c>
      <c r="C8" s="342" t="s">
        <v>997</v>
      </c>
      <c r="D8" s="343"/>
      <c r="E8" s="343"/>
      <c r="F8" s="343"/>
      <c r="G8" s="343"/>
      <c r="H8" s="343"/>
      <c r="I8" s="343"/>
      <c r="J8" s="343"/>
      <c r="K8" s="343"/>
      <c r="L8" s="343"/>
      <c r="M8" s="344"/>
    </row>
    <row r="9" spans="2:15" ht="18" customHeight="1" x14ac:dyDescent="0.2">
      <c r="B9" s="340"/>
      <c r="C9" s="345"/>
      <c r="D9" s="346"/>
      <c r="E9" s="346"/>
      <c r="F9" s="346"/>
      <c r="G9" s="346"/>
      <c r="H9" s="346"/>
      <c r="I9" s="346"/>
      <c r="J9" s="346"/>
      <c r="K9" s="346"/>
      <c r="L9" s="346"/>
      <c r="M9" s="347"/>
    </row>
    <row r="10" spans="2:15" ht="18" customHeight="1" x14ac:dyDescent="0.2">
      <c r="B10" s="340"/>
      <c r="C10" s="345"/>
      <c r="D10" s="346"/>
      <c r="E10" s="346"/>
      <c r="F10" s="346"/>
      <c r="G10" s="346"/>
      <c r="H10" s="346"/>
      <c r="I10" s="346"/>
      <c r="J10" s="346"/>
      <c r="K10" s="346"/>
      <c r="L10" s="346"/>
      <c r="M10" s="347"/>
    </row>
    <row r="11" spans="2:15" ht="18" customHeight="1" x14ac:dyDescent="0.2">
      <c r="B11" s="340"/>
      <c r="C11" s="345"/>
      <c r="D11" s="346"/>
      <c r="E11" s="346"/>
      <c r="F11" s="346"/>
      <c r="G11" s="346"/>
      <c r="H11" s="346"/>
      <c r="I11" s="346"/>
      <c r="J11" s="346"/>
      <c r="K11" s="346"/>
      <c r="L11" s="346"/>
      <c r="M11" s="347"/>
    </row>
    <row r="12" spans="2:15" ht="18" customHeight="1" x14ac:dyDescent="0.2">
      <c r="B12" s="340"/>
      <c r="C12" s="345"/>
      <c r="D12" s="346"/>
      <c r="E12" s="346"/>
      <c r="F12" s="346"/>
      <c r="G12" s="346"/>
      <c r="H12" s="346"/>
      <c r="I12" s="346"/>
      <c r="J12" s="346"/>
      <c r="K12" s="346"/>
      <c r="L12" s="346"/>
      <c r="M12" s="347"/>
    </row>
    <row r="13" spans="2:15" ht="18" customHeight="1" x14ac:dyDescent="0.2">
      <c r="B13" s="340"/>
      <c r="C13" s="345"/>
      <c r="D13" s="346"/>
      <c r="E13" s="346"/>
      <c r="F13" s="346"/>
      <c r="G13" s="346"/>
      <c r="H13" s="346"/>
      <c r="I13" s="346"/>
      <c r="J13" s="346"/>
      <c r="K13" s="346"/>
      <c r="L13" s="346"/>
      <c r="M13" s="347"/>
    </row>
    <row r="14" spans="2:15" ht="18" customHeight="1" x14ac:dyDescent="0.2">
      <c r="B14" s="340"/>
      <c r="C14" s="345"/>
      <c r="D14" s="346"/>
      <c r="E14" s="346"/>
      <c r="F14" s="346"/>
      <c r="G14" s="346"/>
      <c r="H14" s="346"/>
      <c r="I14" s="346"/>
      <c r="J14" s="346"/>
      <c r="K14" s="346"/>
      <c r="L14" s="346"/>
      <c r="M14" s="347"/>
    </row>
    <row r="15" spans="2:15" ht="18" customHeight="1" x14ac:dyDescent="0.2">
      <c r="B15" s="340"/>
      <c r="C15" s="345"/>
      <c r="D15" s="346"/>
      <c r="E15" s="346"/>
      <c r="F15" s="346"/>
      <c r="G15" s="346"/>
      <c r="H15" s="346"/>
      <c r="I15" s="346"/>
      <c r="J15" s="346"/>
      <c r="K15" s="346"/>
      <c r="L15" s="346"/>
      <c r="M15" s="347"/>
    </row>
    <row r="16" spans="2:15" ht="18" customHeight="1" x14ac:dyDescent="0.2">
      <c r="B16" s="340"/>
      <c r="C16" s="345"/>
      <c r="D16" s="346"/>
      <c r="E16" s="346"/>
      <c r="F16" s="346"/>
      <c r="G16" s="346"/>
      <c r="H16" s="346"/>
      <c r="I16" s="346"/>
      <c r="J16" s="346"/>
      <c r="K16" s="346"/>
      <c r="L16" s="346"/>
      <c r="M16" s="347"/>
    </row>
    <row r="17" spans="2:13" ht="18" customHeight="1" x14ac:dyDescent="0.2">
      <c r="B17" s="340"/>
      <c r="C17" s="345"/>
      <c r="D17" s="346"/>
      <c r="E17" s="346"/>
      <c r="F17" s="346"/>
      <c r="G17" s="346"/>
      <c r="H17" s="346"/>
      <c r="I17" s="346"/>
      <c r="J17" s="346"/>
      <c r="K17" s="346"/>
      <c r="L17" s="346"/>
      <c r="M17" s="347"/>
    </row>
    <row r="18" spans="2:13" ht="18" customHeight="1" x14ac:dyDescent="0.2">
      <c r="B18" s="340"/>
      <c r="C18" s="345"/>
      <c r="D18" s="346"/>
      <c r="E18" s="346"/>
      <c r="F18" s="346"/>
      <c r="G18" s="346"/>
      <c r="H18" s="346"/>
      <c r="I18" s="346"/>
      <c r="J18" s="346"/>
      <c r="K18" s="346"/>
      <c r="L18" s="346"/>
      <c r="M18" s="347"/>
    </row>
    <row r="19" spans="2:13" ht="18" customHeight="1" x14ac:dyDescent="0.2">
      <c r="B19" s="340"/>
      <c r="C19" s="345"/>
      <c r="D19" s="346"/>
      <c r="E19" s="346"/>
      <c r="F19" s="346"/>
      <c r="G19" s="346"/>
      <c r="H19" s="346"/>
      <c r="I19" s="346"/>
      <c r="J19" s="346"/>
      <c r="K19" s="346"/>
      <c r="L19" s="346"/>
      <c r="M19" s="347"/>
    </row>
    <row r="20" spans="2:13" x14ac:dyDescent="0.2">
      <c r="B20" s="341"/>
      <c r="C20" s="348"/>
      <c r="D20" s="349"/>
      <c r="E20" s="349"/>
      <c r="F20" s="349"/>
      <c r="G20" s="349"/>
      <c r="H20" s="349"/>
      <c r="I20" s="349"/>
      <c r="J20" s="349"/>
      <c r="K20" s="349"/>
      <c r="L20" s="349"/>
      <c r="M20" s="350"/>
    </row>
    <row r="21" spans="2:13" ht="18" customHeight="1" x14ac:dyDescent="0.2"/>
    <row r="22" spans="2:13" ht="18" customHeight="1" x14ac:dyDescent="0.2">
      <c r="B22" s="2" t="s">
        <v>992</v>
      </c>
    </row>
    <row r="23" spans="2:13" ht="18" customHeight="1" x14ac:dyDescent="0.2"/>
  </sheetData>
  <mergeCells count="7">
    <mergeCell ref="B8:B20"/>
    <mergeCell ref="C8:M20"/>
    <mergeCell ref="C2:M2"/>
    <mergeCell ref="N2:O6"/>
    <mergeCell ref="C4:M4"/>
    <mergeCell ref="C5:M5"/>
    <mergeCell ref="C6:M6"/>
  </mergeCells>
  <phoneticPr fontId="25"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51" t="s">
        <v>1027</v>
      </c>
      <c r="D2" s="351"/>
      <c r="E2" s="352"/>
      <c r="F2" s="351"/>
      <c r="G2" s="351"/>
      <c r="H2" s="351"/>
      <c r="I2" s="351"/>
      <c r="J2" s="351"/>
      <c r="K2" s="351"/>
      <c r="L2" s="351"/>
      <c r="M2" s="353"/>
      <c r="N2" s="353"/>
    </row>
    <row r="3" spans="2:14" x14ac:dyDescent="0.2">
      <c r="C3" s="3"/>
      <c r="D3" s="3"/>
      <c r="E3" s="3"/>
      <c r="F3" s="3"/>
      <c r="G3" s="3"/>
      <c r="H3" s="3"/>
      <c r="I3" s="3"/>
      <c r="J3" s="3"/>
      <c r="K3" s="3"/>
      <c r="L3" s="3"/>
      <c r="M3" s="353"/>
      <c r="N3" s="353"/>
    </row>
    <row r="4" spans="2:14" ht="18" customHeight="1" x14ac:dyDescent="0.2">
      <c r="B4" s="1" t="s">
        <v>0</v>
      </c>
      <c r="C4" s="354" t="s">
        <v>272</v>
      </c>
      <c r="D4" s="354"/>
      <c r="E4" s="355"/>
      <c r="F4" s="354"/>
      <c r="G4" s="354"/>
      <c r="H4" s="354"/>
      <c r="I4" s="354"/>
      <c r="J4" s="354"/>
      <c r="K4" s="354"/>
      <c r="L4" s="354"/>
      <c r="M4" s="353"/>
      <c r="N4" s="353"/>
    </row>
    <row r="5" spans="2:14" ht="18" customHeight="1" x14ac:dyDescent="0.2">
      <c r="B5" s="1" t="s">
        <v>1</v>
      </c>
      <c r="C5" s="351"/>
      <c r="D5" s="351"/>
      <c r="E5" s="352"/>
      <c r="F5" s="351"/>
      <c r="G5" s="351"/>
      <c r="H5" s="351"/>
      <c r="I5" s="351"/>
      <c r="J5" s="351"/>
      <c r="K5" s="351"/>
      <c r="L5" s="351"/>
      <c r="M5" s="353"/>
      <c r="N5" s="353"/>
    </row>
    <row r="6" spans="2:14" ht="18" customHeight="1" x14ac:dyDescent="0.2">
      <c r="B6" s="1" t="s">
        <v>2</v>
      </c>
      <c r="C6" s="351" t="s">
        <v>1028</v>
      </c>
      <c r="D6" s="351"/>
      <c r="E6" s="352"/>
      <c r="F6" s="351"/>
      <c r="G6" s="351"/>
      <c r="H6" s="351"/>
      <c r="I6" s="351"/>
      <c r="J6" s="351"/>
      <c r="K6" s="351"/>
      <c r="L6" s="351"/>
      <c r="M6" s="353"/>
      <c r="N6" s="353"/>
    </row>
    <row r="8" spans="2:14" ht="18" customHeight="1" x14ac:dyDescent="0.2">
      <c r="B8" s="339" t="s">
        <v>3</v>
      </c>
      <c r="C8" s="342" t="s">
        <v>1034</v>
      </c>
      <c r="D8" s="343"/>
      <c r="E8" s="343"/>
      <c r="F8" s="343"/>
      <c r="G8" s="343"/>
      <c r="H8" s="343"/>
      <c r="I8" s="343"/>
      <c r="J8" s="343"/>
      <c r="K8" s="343"/>
      <c r="L8" s="344"/>
    </row>
    <row r="9" spans="2:14" ht="18" customHeight="1" x14ac:dyDescent="0.2">
      <c r="B9" s="340"/>
      <c r="C9" s="345"/>
      <c r="D9" s="346"/>
      <c r="E9" s="346"/>
      <c r="F9" s="346"/>
      <c r="G9" s="346"/>
      <c r="H9" s="346"/>
      <c r="I9" s="346"/>
      <c r="J9" s="346"/>
      <c r="K9" s="346"/>
      <c r="L9" s="347"/>
    </row>
    <row r="10" spans="2:14" ht="18" customHeight="1" x14ac:dyDescent="0.2">
      <c r="B10" s="340"/>
      <c r="C10" s="345"/>
      <c r="D10" s="346"/>
      <c r="E10" s="346"/>
      <c r="F10" s="346"/>
      <c r="G10" s="346"/>
      <c r="H10" s="346"/>
      <c r="I10" s="346"/>
      <c r="J10" s="346"/>
      <c r="K10" s="346"/>
      <c r="L10" s="347"/>
    </row>
    <row r="11" spans="2:14" ht="18" customHeight="1" x14ac:dyDescent="0.2">
      <c r="B11" s="340"/>
      <c r="C11" s="345"/>
      <c r="D11" s="346"/>
      <c r="E11" s="346"/>
      <c r="F11" s="346"/>
      <c r="G11" s="346"/>
      <c r="H11" s="346"/>
      <c r="I11" s="346"/>
      <c r="J11" s="346"/>
      <c r="K11" s="346"/>
      <c r="L11" s="347"/>
    </row>
    <row r="12" spans="2:14" ht="18" customHeight="1" x14ac:dyDescent="0.2">
      <c r="B12" s="340"/>
      <c r="C12" s="345"/>
      <c r="D12" s="346"/>
      <c r="E12" s="346"/>
      <c r="F12" s="346"/>
      <c r="G12" s="346"/>
      <c r="H12" s="346"/>
      <c r="I12" s="346"/>
      <c r="J12" s="346"/>
      <c r="K12" s="346"/>
      <c r="L12" s="347"/>
    </row>
    <row r="13" spans="2:14" ht="18" customHeight="1" x14ac:dyDescent="0.2">
      <c r="B13" s="340"/>
      <c r="C13" s="166"/>
      <c r="D13" s="201" t="s">
        <v>1029</v>
      </c>
      <c r="E13" s="201" t="s">
        <v>1030</v>
      </c>
      <c r="F13" s="201" t="s">
        <v>1031</v>
      </c>
      <c r="G13" s="201" t="s">
        <v>67</v>
      </c>
      <c r="H13" s="201" t="s">
        <v>1032</v>
      </c>
      <c r="I13" s="490" t="s">
        <v>1033</v>
      </c>
      <c r="J13" s="444"/>
      <c r="K13" s="201" t="s">
        <v>875</v>
      </c>
      <c r="L13" s="168"/>
    </row>
    <row r="14" spans="2:14" ht="18" customHeight="1" x14ac:dyDescent="0.2">
      <c r="B14" s="340"/>
      <c r="C14" s="166"/>
      <c r="D14" s="201"/>
      <c r="E14" s="201"/>
      <c r="F14" s="201"/>
      <c r="G14" s="201"/>
      <c r="H14" s="201"/>
      <c r="I14" s="490"/>
      <c r="J14" s="444"/>
      <c r="K14" s="201"/>
      <c r="L14" s="168"/>
    </row>
    <row r="15" spans="2:14" ht="18" customHeight="1" x14ac:dyDescent="0.2">
      <c r="B15" s="340"/>
      <c r="C15" s="166"/>
      <c r="D15" s="201"/>
      <c r="E15" s="201"/>
      <c r="F15" s="201"/>
      <c r="G15" s="201"/>
      <c r="H15" s="201"/>
      <c r="I15" s="490"/>
      <c r="J15" s="444"/>
      <c r="K15" s="201"/>
      <c r="L15" s="168"/>
    </row>
    <row r="16" spans="2:14" ht="18" customHeight="1" x14ac:dyDescent="0.2">
      <c r="B16" s="340"/>
      <c r="C16" s="166"/>
      <c r="D16" s="167"/>
      <c r="E16" s="167"/>
      <c r="F16" s="167"/>
      <c r="G16" s="167"/>
      <c r="H16" s="167"/>
      <c r="I16" s="167"/>
      <c r="J16" s="167"/>
      <c r="K16" s="167"/>
      <c r="L16" s="168"/>
    </row>
    <row r="17" spans="2:12" ht="18" customHeight="1" x14ac:dyDescent="0.2">
      <c r="B17" s="340"/>
      <c r="C17" s="166"/>
      <c r="D17" s="167"/>
      <c r="E17" s="167"/>
      <c r="F17" s="167"/>
      <c r="G17" s="167"/>
      <c r="H17" s="167"/>
      <c r="I17" s="167"/>
      <c r="J17" s="167"/>
      <c r="K17" s="167"/>
      <c r="L17" s="168"/>
    </row>
    <row r="18" spans="2:12" ht="18" customHeight="1" x14ac:dyDescent="0.2">
      <c r="B18" s="340"/>
      <c r="C18" s="402" t="s">
        <v>1008</v>
      </c>
      <c r="D18" s="403"/>
      <c r="E18" s="403"/>
      <c r="F18" s="403"/>
      <c r="G18" s="167"/>
      <c r="H18" s="167"/>
      <c r="I18" s="167"/>
      <c r="J18" s="167"/>
      <c r="K18" s="167"/>
      <c r="L18" s="168"/>
    </row>
    <row r="19" spans="2:12" ht="18" customHeight="1" x14ac:dyDescent="0.2">
      <c r="B19" s="340"/>
      <c r="C19" s="402"/>
      <c r="D19" s="403"/>
      <c r="E19" s="403"/>
      <c r="F19" s="403"/>
      <c r="G19" s="167"/>
      <c r="H19" s="167"/>
      <c r="I19" s="167"/>
      <c r="J19" s="167"/>
      <c r="K19" s="167"/>
      <c r="L19" s="168"/>
    </row>
    <row r="20" spans="2:12" ht="18" customHeight="1" x14ac:dyDescent="0.2">
      <c r="B20" s="340"/>
      <c r="C20" s="402"/>
      <c r="D20" s="403"/>
      <c r="E20" s="403"/>
      <c r="F20" s="403"/>
      <c r="G20" s="167"/>
      <c r="H20" s="167"/>
      <c r="I20" s="167"/>
      <c r="J20" s="167"/>
      <c r="K20" s="167"/>
      <c r="L20" s="168"/>
    </row>
    <row r="21" spans="2:12" x14ac:dyDescent="0.2">
      <c r="B21" s="341"/>
      <c r="C21" s="405"/>
      <c r="D21" s="406"/>
      <c r="E21" s="406"/>
      <c r="F21" s="406"/>
      <c r="G21" s="169"/>
      <c r="H21" s="169"/>
      <c r="I21" s="169"/>
      <c r="J21" s="169"/>
      <c r="K21" s="169"/>
      <c r="L21" s="170"/>
    </row>
    <row r="22" spans="2:12" ht="18" customHeight="1" x14ac:dyDescent="0.2"/>
    <row r="23" spans="2:12" ht="18" customHeight="1" x14ac:dyDescent="0.2">
      <c r="B23" s="1" t="s">
        <v>0</v>
      </c>
      <c r="C23" s="354" t="s">
        <v>67</v>
      </c>
      <c r="D23" s="354"/>
      <c r="E23" s="355"/>
      <c r="F23" s="354"/>
      <c r="G23" s="354"/>
      <c r="H23" s="354"/>
      <c r="I23" s="354"/>
      <c r="J23" s="354"/>
      <c r="K23" s="354"/>
      <c r="L23" s="354"/>
    </row>
    <row r="24" spans="2:12" ht="18" customHeight="1" x14ac:dyDescent="0.2">
      <c r="B24" s="1" t="s">
        <v>1</v>
      </c>
      <c r="C24" s="351"/>
      <c r="D24" s="351"/>
      <c r="E24" s="352"/>
      <c r="F24" s="351"/>
      <c r="G24" s="351"/>
      <c r="H24" s="351"/>
      <c r="I24" s="351"/>
      <c r="J24" s="351"/>
      <c r="K24" s="351"/>
      <c r="L24" s="351"/>
    </row>
    <row r="25" spans="2:12" x14ac:dyDescent="0.2">
      <c r="B25" s="1" t="s">
        <v>2</v>
      </c>
      <c r="C25" s="351" t="s">
        <v>1028</v>
      </c>
      <c r="D25" s="351"/>
      <c r="E25" s="352"/>
      <c r="F25" s="351"/>
      <c r="G25" s="351"/>
      <c r="H25" s="351"/>
      <c r="I25" s="351"/>
      <c r="J25" s="351"/>
      <c r="K25" s="351"/>
      <c r="L25" s="351"/>
    </row>
    <row r="27" spans="2:12" x14ac:dyDescent="0.2">
      <c r="B27" s="339" t="s">
        <v>3</v>
      </c>
      <c r="C27" s="342" t="s">
        <v>1035</v>
      </c>
      <c r="D27" s="343"/>
      <c r="E27" s="343"/>
      <c r="F27" s="343"/>
      <c r="G27" s="343"/>
      <c r="H27" s="343"/>
      <c r="I27" s="343"/>
      <c r="J27" s="343"/>
      <c r="K27" s="343"/>
      <c r="L27" s="344"/>
    </row>
    <row r="28" spans="2:12" x14ac:dyDescent="0.2">
      <c r="B28" s="340"/>
      <c r="C28" s="345"/>
      <c r="D28" s="346"/>
      <c r="E28" s="346"/>
      <c r="F28" s="346"/>
      <c r="G28" s="346"/>
      <c r="H28" s="346"/>
      <c r="I28" s="346"/>
      <c r="J28" s="346"/>
      <c r="K28" s="346"/>
      <c r="L28" s="347"/>
    </row>
    <row r="29" spans="2:12" x14ac:dyDescent="0.2">
      <c r="B29" s="340"/>
      <c r="C29" s="345"/>
      <c r="D29" s="346"/>
      <c r="E29" s="346"/>
      <c r="F29" s="346"/>
      <c r="G29" s="346"/>
      <c r="H29" s="346"/>
      <c r="I29" s="346"/>
      <c r="J29" s="346"/>
      <c r="K29" s="346"/>
      <c r="L29" s="347"/>
    </row>
    <row r="30" spans="2:12" x14ac:dyDescent="0.2">
      <c r="B30" s="340"/>
      <c r="C30" s="345"/>
      <c r="D30" s="346"/>
      <c r="E30" s="346"/>
      <c r="F30" s="346"/>
      <c r="G30" s="346"/>
      <c r="H30" s="346"/>
      <c r="I30" s="346"/>
      <c r="J30" s="346"/>
      <c r="K30" s="346"/>
      <c r="L30" s="347"/>
    </row>
    <row r="31" spans="2:12" x14ac:dyDescent="0.2">
      <c r="B31" s="340"/>
      <c r="C31" s="345"/>
      <c r="D31" s="346"/>
      <c r="E31" s="346"/>
      <c r="F31" s="346"/>
      <c r="G31" s="346"/>
      <c r="H31" s="346"/>
      <c r="I31" s="346"/>
      <c r="J31" s="346"/>
      <c r="K31" s="346"/>
      <c r="L31" s="347"/>
    </row>
    <row r="32" spans="2:12" ht="28.5" x14ac:dyDescent="0.2">
      <c r="B32" s="340"/>
      <c r="C32" s="166"/>
      <c r="D32" s="201" t="s">
        <v>1029</v>
      </c>
      <c r="E32" s="201" t="s">
        <v>1030</v>
      </c>
      <c r="F32" s="201" t="s">
        <v>1031</v>
      </c>
      <c r="G32" s="201" t="s">
        <v>1032</v>
      </c>
      <c r="H32" s="201" t="s">
        <v>1033</v>
      </c>
      <c r="I32" s="201" t="s">
        <v>875</v>
      </c>
      <c r="J32" s="167"/>
      <c r="K32" s="167"/>
      <c r="L32" s="168"/>
    </row>
    <row r="33" spans="2:12" x14ac:dyDescent="0.2">
      <c r="B33" s="340"/>
      <c r="C33" s="166"/>
      <c r="D33" s="201"/>
      <c r="E33" s="201"/>
      <c r="F33" s="201"/>
      <c r="G33" s="201"/>
      <c r="H33" s="201"/>
      <c r="I33" s="201"/>
      <c r="J33" s="167"/>
      <c r="K33" s="167"/>
      <c r="L33" s="168"/>
    </row>
    <row r="34" spans="2:12" x14ac:dyDescent="0.2">
      <c r="B34" s="340"/>
      <c r="C34" s="166"/>
      <c r="D34" s="201"/>
      <c r="E34" s="201"/>
      <c r="F34" s="201"/>
      <c r="G34" s="201"/>
      <c r="H34" s="201"/>
      <c r="I34" s="201"/>
      <c r="J34" s="167"/>
      <c r="K34" s="167"/>
      <c r="L34" s="168"/>
    </row>
    <row r="35" spans="2:12" x14ac:dyDescent="0.2">
      <c r="B35" s="340"/>
      <c r="C35" s="166"/>
      <c r="D35" s="167"/>
      <c r="E35" s="167"/>
      <c r="F35" s="167"/>
      <c r="G35" s="167"/>
      <c r="H35" s="167"/>
      <c r="I35" s="167"/>
      <c r="J35" s="167"/>
      <c r="K35" s="167"/>
      <c r="L35" s="168"/>
    </row>
    <row r="36" spans="2:12" x14ac:dyDescent="0.2">
      <c r="B36" s="340"/>
      <c r="C36" s="166"/>
      <c r="D36" s="167"/>
      <c r="E36" s="167"/>
      <c r="F36" s="167"/>
      <c r="G36" s="167"/>
      <c r="H36" s="167"/>
      <c r="I36" s="167"/>
      <c r="J36" s="167"/>
      <c r="K36" s="167"/>
      <c r="L36" s="168"/>
    </row>
    <row r="37" spans="2:12" x14ac:dyDescent="0.2">
      <c r="B37" s="340"/>
      <c r="C37" s="402" t="s">
        <v>1008</v>
      </c>
      <c r="D37" s="403"/>
      <c r="E37" s="403"/>
      <c r="F37" s="403"/>
      <c r="G37" s="167"/>
      <c r="H37" s="167"/>
      <c r="I37" s="167"/>
      <c r="J37" s="167"/>
      <c r="K37" s="167"/>
      <c r="L37" s="168"/>
    </row>
    <row r="38" spans="2:12" x14ac:dyDescent="0.2">
      <c r="B38" s="340"/>
      <c r="C38" s="402"/>
      <c r="D38" s="403"/>
      <c r="E38" s="403"/>
      <c r="F38" s="403"/>
      <c r="G38" s="167"/>
      <c r="H38" s="167"/>
      <c r="I38" s="167"/>
      <c r="J38" s="167"/>
      <c r="K38" s="167"/>
      <c r="L38" s="168"/>
    </row>
    <row r="39" spans="2:12" x14ac:dyDescent="0.2">
      <c r="B39" s="340"/>
      <c r="C39" s="402"/>
      <c r="D39" s="403"/>
      <c r="E39" s="403"/>
      <c r="F39" s="403"/>
      <c r="G39" s="167"/>
      <c r="H39" s="167"/>
      <c r="I39" s="167"/>
      <c r="J39" s="167"/>
      <c r="K39" s="167"/>
      <c r="L39" s="168"/>
    </row>
    <row r="40" spans="2:12" x14ac:dyDescent="0.2">
      <c r="B40" s="341"/>
      <c r="C40" s="405"/>
      <c r="D40" s="406"/>
      <c r="E40" s="406"/>
      <c r="F40" s="406"/>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25"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51" t="s">
        <v>1036</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67</v>
      </c>
      <c r="D4" s="354"/>
      <c r="E4" s="355"/>
      <c r="F4" s="354"/>
      <c r="G4" s="354"/>
      <c r="H4" s="354"/>
      <c r="I4" s="354"/>
      <c r="J4" s="354"/>
      <c r="K4" s="354"/>
      <c r="L4" s="354"/>
      <c r="M4" s="354"/>
      <c r="N4" s="353"/>
      <c r="O4" s="353"/>
    </row>
    <row r="5" spans="2:15" ht="18" customHeight="1" x14ac:dyDescent="0.2">
      <c r="B5" s="1" t="s">
        <v>1</v>
      </c>
      <c r="C5" s="351"/>
      <c r="D5" s="351"/>
      <c r="E5" s="352"/>
      <c r="F5" s="351"/>
      <c r="G5" s="351"/>
      <c r="H5" s="351"/>
      <c r="I5" s="351"/>
      <c r="J5" s="351"/>
      <c r="K5" s="351"/>
      <c r="L5" s="351"/>
      <c r="M5" s="351"/>
      <c r="N5" s="353"/>
      <c r="O5" s="353"/>
    </row>
    <row r="6" spans="2:15" ht="18" customHeight="1" x14ac:dyDescent="0.2">
      <c r="B6" s="1" t="s">
        <v>2</v>
      </c>
      <c r="C6" s="351" t="s">
        <v>1037</v>
      </c>
      <c r="D6" s="351"/>
      <c r="E6" s="352"/>
      <c r="F6" s="351"/>
      <c r="G6" s="351"/>
      <c r="H6" s="351"/>
      <c r="I6" s="351"/>
      <c r="J6" s="351"/>
      <c r="K6" s="351"/>
      <c r="L6" s="351"/>
      <c r="M6" s="351"/>
      <c r="N6" s="353"/>
      <c r="O6" s="353"/>
    </row>
    <row r="8" spans="2:15" ht="18" customHeight="1" x14ac:dyDescent="0.2">
      <c r="B8" s="339" t="s">
        <v>3</v>
      </c>
      <c r="C8" s="342" t="s">
        <v>1038</v>
      </c>
      <c r="D8" s="343"/>
      <c r="E8" s="343"/>
      <c r="F8" s="343"/>
      <c r="G8" s="343"/>
      <c r="H8" s="343"/>
      <c r="I8" s="343"/>
      <c r="J8" s="343"/>
      <c r="K8" s="343"/>
      <c r="L8" s="343"/>
      <c r="M8" s="344"/>
    </row>
    <row r="9" spans="2:15" ht="18" customHeight="1" x14ac:dyDescent="0.2">
      <c r="B9" s="340"/>
      <c r="C9" s="345"/>
      <c r="D9" s="346"/>
      <c r="E9" s="346"/>
      <c r="F9" s="346"/>
      <c r="G9" s="346"/>
      <c r="H9" s="346"/>
      <c r="I9" s="346"/>
      <c r="J9" s="346"/>
      <c r="K9" s="346"/>
      <c r="L9" s="346"/>
      <c r="M9" s="347"/>
    </row>
    <row r="10" spans="2:15" ht="18" customHeight="1" x14ac:dyDescent="0.2">
      <c r="B10" s="340"/>
      <c r="C10" s="345"/>
      <c r="D10" s="346"/>
      <c r="E10" s="346"/>
      <c r="F10" s="346"/>
      <c r="G10" s="346"/>
      <c r="H10" s="346"/>
      <c r="I10" s="346"/>
      <c r="J10" s="346"/>
      <c r="K10" s="346"/>
      <c r="L10" s="346"/>
      <c r="M10" s="347"/>
    </row>
    <row r="11" spans="2:15" ht="18" customHeight="1" x14ac:dyDescent="0.2">
      <c r="B11" s="340"/>
      <c r="C11" s="345"/>
      <c r="D11" s="346"/>
      <c r="E11" s="346"/>
      <c r="F11" s="346"/>
      <c r="G11" s="346"/>
      <c r="H11" s="346"/>
      <c r="I11" s="346"/>
      <c r="J11" s="346"/>
      <c r="K11" s="346"/>
      <c r="L11" s="346"/>
      <c r="M11" s="347"/>
    </row>
    <row r="12" spans="2:15" ht="18" customHeight="1" x14ac:dyDescent="0.2">
      <c r="B12" s="340"/>
      <c r="C12" s="345"/>
      <c r="D12" s="346"/>
      <c r="E12" s="346"/>
      <c r="F12" s="346"/>
      <c r="G12" s="346"/>
      <c r="H12" s="346"/>
      <c r="I12" s="346"/>
      <c r="J12" s="346"/>
      <c r="K12" s="346"/>
      <c r="L12" s="346"/>
      <c r="M12" s="347"/>
    </row>
    <row r="13" spans="2:15" ht="18" customHeight="1" x14ac:dyDescent="0.2">
      <c r="B13" s="340"/>
      <c r="C13" s="345"/>
      <c r="D13" s="346"/>
      <c r="E13" s="346"/>
      <c r="F13" s="346"/>
      <c r="G13" s="346"/>
      <c r="H13" s="346"/>
      <c r="I13" s="346"/>
      <c r="J13" s="346"/>
      <c r="K13" s="346"/>
      <c r="L13" s="346"/>
      <c r="M13" s="347"/>
    </row>
    <row r="14" spans="2:15" ht="18" customHeight="1" x14ac:dyDescent="0.2">
      <c r="B14" s="340"/>
      <c r="C14" s="345"/>
      <c r="D14" s="346"/>
      <c r="E14" s="346"/>
      <c r="F14" s="346"/>
      <c r="G14" s="346"/>
      <c r="H14" s="346"/>
      <c r="I14" s="346"/>
      <c r="J14" s="346"/>
      <c r="K14" s="346"/>
      <c r="L14" s="346"/>
      <c r="M14" s="347"/>
    </row>
    <row r="15" spans="2:15" ht="18" customHeight="1" x14ac:dyDescent="0.2">
      <c r="B15" s="340"/>
      <c r="C15" s="345"/>
      <c r="D15" s="346"/>
      <c r="E15" s="346"/>
      <c r="F15" s="346"/>
      <c r="G15" s="346"/>
      <c r="H15" s="346"/>
      <c r="I15" s="346"/>
      <c r="J15" s="346"/>
      <c r="K15" s="346"/>
      <c r="L15" s="346"/>
      <c r="M15" s="347"/>
    </row>
    <row r="16" spans="2:15" x14ac:dyDescent="0.2">
      <c r="B16" s="341"/>
      <c r="C16" s="348"/>
      <c r="D16" s="349"/>
      <c r="E16" s="349"/>
      <c r="F16" s="349"/>
      <c r="G16" s="349"/>
      <c r="H16" s="349"/>
      <c r="I16" s="349"/>
      <c r="J16" s="349"/>
      <c r="K16" s="349"/>
      <c r="L16" s="349"/>
      <c r="M16" s="350"/>
    </row>
    <row r="17" spans="2:11" ht="18" customHeight="1" x14ac:dyDescent="0.2"/>
    <row r="18" spans="2:11" ht="18" customHeight="1" x14ac:dyDescent="0.2">
      <c r="B18" s="2" t="s">
        <v>1071</v>
      </c>
    </row>
    <row r="19" spans="2:11" ht="18" customHeight="1" x14ac:dyDescent="0.2">
      <c r="B19" s="2" t="s">
        <v>1039</v>
      </c>
    </row>
    <row r="20" spans="2:11" x14ac:dyDescent="0.2">
      <c r="B20" s="491" t="s">
        <v>1040</v>
      </c>
      <c r="C20" s="491" t="s">
        <v>1041</v>
      </c>
      <c r="D20" s="491" t="s">
        <v>1042</v>
      </c>
      <c r="E20" s="493" t="s">
        <v>1043</v>
      </c>
      <c r="F20" s="494"/>
      <c r="G20" s="494"/>
      <c r="H20" s="495"/>
      <c r="I20" s="491" t="s">
        <v>1044</v>
      </c>
      <c r="J20" s="491" t="s">
        <v>1045</v>
      </c>
      <c r="K20" s="491" t="s">
        <v>1046</v>
      </c>
    </row>
    <row r="21" spans="2:11" x14ac:dyDescent="0.2">
      <c r="B21" s="492"/>
      <c r="C21" s="492"/>
      <c r="D21" s="492"/>
      <c r="E21" s="202" t="s">
        <v>1047</v>
      </c>
      <c r="F21" s="202" t="s">
        <v>1048</v>
      </c>
      <c r="G21" s="202" t="s">
        <v>1049</v>
      </c>
      <c r="H21" s="202" t="s">
        <v>1050</v>
      </c>
      <c r="I21" s="492"/>
      <c r="J21" s="492"/>
      <c r="K21" s="492"/>
    </row>
    <row r="22" spans="2:11" x14ac:dyDescent="0.2">
      <c r="B22" s="113" t="s">
        <v>1051</v>
      </c>
      <c r="C22" s="113" t="s">
        <v>1052</v>
      </c>
      <c r="D22" s="113" t="s">
        <v>1053</v>
      </c>
      <c r="E22" s="113"/>
      <c r="F22" s="113"/>
      <c r="G22" s="113"/>
      <c r="H22" s="113"/>
      <c r="I22" s="113"/>
      <c r="J22" s="113"/>
      <c r="K22" s="113"/>
    </row>
    <row r="23" spans="2:11" x14ac:dyDescent="0.2">
      <c r="B23" s="113"/>
      <c r="C23" s="113"/>
      <c r="D23" s="113" t="s">
        <v>1054</v>
      </c>
      <c r="E23" s="113"/>
      <c r="F23" s="113"/>
      <c r="G23" s="113"/>
      <c r="H23" s="113"/>
      <c r="I23" s="113"/>
      <c r="J23" s="113"/>
      <c r="K23" s="113"/>
    </row>
    <row r="24" spans="2:11" x14ac:dyDescent="0.2">
      <c r="B24" s="113"/>
      <c r="C24" s="113" t="s">
        <v>1055</v>
      </c>
      <c r="D24" s="113" t="s">
        <v>1056</v>
      </c>
      <c r="E24" s="113"/>
      <c r="F24" s="113"/>
      <c r="G24" s="113"/>
      <c r="H24" s="113"/>
      <c r="I24" s="113"/>
      <c r="J24" s="113"/>
      <c r="K24" s="113"/>
    </row>
    <row r="25" spans="2:11" x14ac:dyDescent="0.2">
      <c r="B25" s="2" t="s">
        <v>1057</v>
      </c>
    </row>
    <row r="26" spans="2:11" x14ac:dyDescent="0.2">
      <c r="B26" s="2" t="s">
        <v>1058</v>
      </c>
    </row>
    <row r="27" spans="2:11" x14ac:dyDescent="0.2">
      <c r="B27" s="2" t="s">
        <v>1059</v>
      </c>
    </row>
    <row r="28" spans="2:11" x14ac:dyDescent="0.2">
      <c r="B28" s="2" t="s">
        <v>1060</v>
      </c>
    </row>
    <row r="29" spans="2:11" x14ac:dyDescent="0.2">
      <c r="B29" s="2" t="s">
        <v>1061</v>
      </c>
    </row>
    <row r="30" spans="2:11" x14ac:dyDescent="0.2">
      <c r="B30" s="2" t="s">
        <v>1062</v>
      </c>
    </row>
    <row r="32" spans="2:11" x14ac:dyDescent="0.2">
      <c r="B32" s="2" t="s">
        <v>1063</v>
      </c>
    </row>
    <row r="33" spans="2:11" x14ac:dyDescent="0.2">
      <c r="B33" s="202" t="s">
        <v>1040</v>
      </c>
      <c r="C33" s="202" t="s">
        <v>1041</v>
      </c>
      <c r="D33" s="202" t="s">
        <v>1042</v>
      </c>
      <c r="E33" s="202" t="s">
        <v>1064</v>
      </c>
      <c r="F33" s="202" t="s">
        <v>1065</v>
      </c>
      <c r="G33" s="202" t="s">
        <v>1072</v>
      </c>
      <c r="H33" s="202" t="s">
        <v>1066</v>
      </c>
      <c r="I33" s="202" t="s">
        <v>1067</v>
      </c>
      <c r="J33" s="202" t="s">
        <v>1068</v>
      </c>
      <c r="K33" s="202" t="s">
        <v>1069</v>
      </c>
    </row>
    <row r="34" spans="2:11" x14ac:dyDescent="0.2">
      <c r="B34" s="113"/>
      <c r="C34" s="113"/>
      <c r="D34" s="113"/>
      <c r="E34" s="113"/>
      <c r="F34" s="113"/>
      <c r="G34" s="113"/>
      <c r="H34" s="113"/>
      <c r="I34" s="113"/>
      <c r="J34" s="113"/>
      <c r="K34" s="113"/>
    </row>
    <row r="35" spans="2:11" x14ac:dyDescent="0.2">
      <c r="B35" s="2" t="s">
        <v>1070</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25"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K87"/>
  <sheetViews>
    <sheetView showGridLines="0" zoomScale="110" zoomScaleNormal="110" workbookViewId="0">
      <selection activeCell="B86" sqref="B8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9" width="10" style="2" customWidth="1"/>
    <col min="10" max="13" width="10.625" style="2" customWidth="1"/>
    <col min="14" max="16384" width="9.125" style="2"/>
  </cols>
  <sheetData>
    <row r="2" spans="2:11" ht="18" customHeight="1" x14ac:dyDescent="0.2">
      <c r="B2" s="1" t="s">
        <v>4</v>
      </c>
      <c r="C2" s="351" t="s">
        <v>1234</v>
      </c>
      <c r="D2" s="351"/>
      <c r="E2" s="352"/>
      <c r="F2" s="351"/>
      <c r="G2" s="351"/>
      <c r="H2" s="351"/>
      <c r="I2" s="351"/>
      <c r="J2" s="351"/>
      <c r="K2" s="353"/>
    </row>
    <row r="3" spans="2:11" x14ac:dyDescent="0.2">
      <c r="C3" s="3"/>
      <c r="D3" s="3"/>
      <c r="E3" s="3"/>
      <c r="F3" s="3"/>
      <c r="G3" s="3"/>
      <c r="H3" s="3"/>
      <c r="I3" s="3"/>
      <c r="J3" s="3"/>
      <c r="K3" s="353"/>
    </row>
    <row r="4" spans="2:11" ht="18" customHeight="1" x14ac:dyDescent="0.2">
      <c r="B4" s="1" t="s">
        <v>0</v>
      </c>
      <c r="C4" s="354" t="s">
        <v>1077</v>
      </c>
      <c r="D4" s="354"/>
      <c r="E4" s="355"/>
      <c r="F4" s="354"/>
      <c r="G4" s="354"/>
      <c r="H4" s="354"/>
      <c r="I4" s="354"/>
      <c r="J4" s="354"/>
      <c r="K4" s="353"/>
    </row>
    <row r="5" spans="2:11" ht="18" customHeight="1" x14ac:dyDescent="0.2">
      <c r="B5" s="1" t="s">
        <v>1</v>
      </c>
      <c r="C5" s="351" t="s">
        <v>1078</v>
      </c>
      <c r="D5" s="351"/>
      <c r="E5" s="352"/>
      <c r="F5" s="351"/>
      <c r="G5" s="351"/>
      <c r="H5" s="351"/>
      <c r="I5" s="351"/>
      <c r="J5" s="351"/>
      <c r="K5" s="353"/>
    </row>
    <row r="6" spans="2:11" ht="18" customHeight="1" x14ac:dyDescent="0.2">
      <c r="B6" s="1" t="s">
        <v>2</v>
      </c>
      <c r="C6" s="351" t="s">
        <v>1105</v>
      </c>
      <c r="D6" s="351"/>
      <c r="E6" s="352"/>
      <c r="F6" s="351"/>
      <c r="G6" s="351"/>
      <c r="H6" s="351"/>
      <c r="I6" s="351"/>
      <c r="J6" s="351"/>
      <c r="K6" s="353"/>
    </row>
    <row r="7" spans="2:11" x14ac:dyDescent="0.2">
      <c r="B7" s="2" t="s">
        <v>1235</v>
      </c>
    </row>
    <row r="8" spans="2:11" ht="18" customHeight="1" x14ac:dyDescent="0.2">
      <c r="B8" s="339" t="s">
        <v>3</v>
      </c>
      <c r="C8" s="342" t="s">
        <v>1247</v>
      </c>
      <c r="D8" s="343"/>
      <c r="E8" s="343"/>
      <c r="F8" s="343"/>
      <c r="G8" s="343"/>
      <c r="H8" s="343"/>
      <c r="I8" s="343"/>
      <c r="J8" s="344"/>
    </row>
    <row r="9" spans="2:11" ht="18" customHeight="1" x14ac:dyDescent="0.2">
      <c r="B9" s="340"/>
      <c r="C9" s="345"/>
      <c r="D9" s="346"/>
      <c r="E9" s="346"/>
      <c r="F9" s="346"/>
      <c r="G9" s="346"/>
      <c r="H9" s="346"/>
      <c r="I9" s="346"/>
      <c r="J9" s="347"/>
    </row>
    <row r="10" spans="2:11" ht="18" customHeight="1" x14ac:dyDescent="0.2">
      <c r="B10" s="340"/>
      <c r="C10" s="345"/>
      <c r="D10" s="346"/>
      <c r="E10" s="346"/>
      <c r="F10" s="346"/>
      <c r="G10" s="346"/>
      <c r="H10" s="346"/>
      <c r="I10" s="346"/>
      <c r="J10" s="347"/>
    </row>
    <row r="11" spans="2:11" ht="18" customHeight="1" x14ac:dyDescent="0.2">
      <c r="B11" s="340"/>
      <c r="C11" s="345"/>
      <c r="D11" s="346"/>
      <c r="E11" s="346"/>
      <c r="F11" s="346"/>
      <c r="G11" s="346"/>
      <c r="H11" s="346"/>
      <c r="I11" s="346"/>
      <c r="J11" s="347"/>
    </row>
    <row r="12" spans="2:11" ht="18" customHeight="1" x14ac:dyDescent="0.2">
      <c r="B12" s="340"/>
      <c r="C12" s="345"/>
      <c r="D12" s="346"/>
      <c r="E12" s="346"/>
      <c r="F12" s="346"/>
      <c r="G12" s="346"/>
      <c r="H12" s="346"/>
      <c r="I12" s="346"/>
      <c r="J12" s="347"/>
    </row>
    <row r="13" spans="2:11" ht="18" customHeight="1" x14ac:dyDescent="0.2">
      <c r="B13" s="340"/>
      <c r="C13" s="345"/>
      <c r="D13" s="346"/>
      <c r="E13" s="346"/>
      <c r="F13" s="346"/>
      <c r="G13" s="346"/>
      <c r="H13" s="346"/>
      <c r="I13" s="346"/>
      <c r="J13" s="347"/>
    </row>
    <row r="14" spans="2:11" ht="18" customHeight="1" x14ac:dyDescent="0.2">
      <c r="B14" s="340"/>
      <c r="C14" s="345"/>
      <c r="D14" s="346"/>
      <c r="E14" s="346"/>
      <c r="F14" s="346"/>
      <c r="G14" s="346"/>
      <c r="H14" s="346"/>
      <c r="I14" s="346"/>
      <c r="J14" s="347"/>
    </row>
    <row r="15" spans="2:11" ht="18" customHeight="1" x14ac:dyDescent="0.2">
      <c r="B15" s="340"/>
      <c r="C15" s="345"/>
      <c r="D15" s="346"/>
      <c r="E15" s="346"/>
      <c r="F15" s="346"/>
      <c r="G15" s="346"/>
      <c r="H15" s="346"/>
      <c r="I15" s="346"/>
      <c r="J15" s="347"/>
    </row>
    <row r="16" spans="2:11"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0"/>
      <c r="C18" s="345"/>
      <c r="D18" s="346"/>
      <c r="E18" s="346"/>
      <c r="F18" s="346"/>
      <c r="G18" s="346"/>
      <c r="H18" s="346"/>
      <c r="I18" s="346"/>
      <c r="J18" s="347"/>
    </row>
    <row r="19" spans="2:10" ht="18" customHeight="1" x14ac:dyDescent="0.2">
      <c r="B19" s="340"/>
      <c r="C19" s="345"/>
      <c r="D19" s="346"/>
      <c r="E19" s="346"/>
      <c r="F19" s="346"/>
      <c r="G19" s="346"/>
      <c r="H19" s="346"/>
      <c r="I19" s="346"/>
      <c r="J19" s="347"/>
    </row>
    <row r="20" spans="2:10" ht="18" customHeight="1" x14ac:dyDescent="0.2">
      <c r="B20" s="340"/>
      <c r="C20" s="345"/>
      <c r="D20" s="346"/>
      <c r="E20" s="346"/>
      <c r="F20" s="346"/>
      <c r="G20" s="346"/>
      <c r="H20" s="346"/>
      <c r="I20" s="346"/>
      <c r="J20" s="347"/>
    </row>
    <row r="21" spans="2:10" ht="18" customHeight="1" x14ac:dyDescent="0.2">
      <c r="B21" s="340"/>
      <c r="C21" s="345"/>
      <c r="D21" s="346"/>
      <c r="E21" s="346"/>
      <c r="F21" s="346"/>
      <c r="G21" s="346"/>
      <c r="H21" s="346"/>
      <c r="I21" s="346"/>
      <c r="J21" s="347"/>
    </row>
    <row r="22" spans="2:10" ht="18" customHeight="1" x14ac:dyDescent="0.2">
      <c r="B22" s="340"/>
      <c r="C22" s="345"/>
      <c r="D22" s="346"/>
      <c r="E22" s="346"/>
      <c r="F22" s="346"/>
      <c r="G22" s="346"/>
      <c r="H22" s="346"/>
      <c r="I22" s="346"/>
      <c r="J22" s="347"/>
    </row>
    <row r="23" spans="2:10" x14ac:dyDescent="0.2">
      <c r="B23" s="341"/>
      <c r="C23" s="348"/>
      <c r="D23" s="349"/>
      <c r="E23" s="349"/>
      <c r="F23" s="349"/>
      <c r="G23" s="349"/>
      <c r="H23" s="349"/>
      <c r="I23" s="349"/>
      <c r="J23" s="350"/>
    </row>
    <row r="24" spans="2:10" ht="18" customHeight="1" x14ac:dyDescent="0.2"/>
    <row r="25" spans="2:10" x14ac:dyDescent="0.2">
      <c r="B25" s="2" t="s">
        <v>1079</v>
      </c>
    </row>
    <row r="27" spans="2:10" x14ac:dyDescent="0.2">
      <c r="B27" s="2" t="s">
        <v>1236</v>
      </c>
    </row>
    <row r="28" spans="2:10" hidden="1" x14ac:dyDescent="0.2">
      <c r="B28" s="479" t="s">
        <v>3</v>
      </c>
      <c r="C28" s="482" t="s">
        <v>1386</v>
      </c>
      <c r="D28" s="483"/>
      <c r="E28" s="483"/>
      <c r="F28" s="483"/>
      <c r="G28" s="483"/>
      <c r="H28" s="483"/>
      <c r="I28" s="483"/>
      <c r="J28" s="484"/>
    </row>
    <row r="29" spans="2:10" hidden="1" x14ac:dyDescent="0.2">
      <c r="B29" s="480"/>
      <c r="C29" s="427"/>
      <c r="D29" s="428"/>
      <c r="E29" s="428"/>
      <c r="F29" s="428"/>
      <c r="G29" s="428"/>
      <c r="H29" s="428"/>
      <c r="I29" s="428"/>
      <c r="J29" s="429"/>
    </row>
    <row r="30" spans="2:10" hidden="1" x14ac:dyDescent="0.2">
      <c r="B30" s="480"/>
      <c r="C30" s="427"/>
      <c r="D30" s="428"/>
      <c r="E30" s="428"/>
      <c r="F30" s="428"/>
      <c r="G30" s="428"/>
      <c r="H30" s="428"/>
      <c r="I30" s="428"/>
      <c r="J30" s="429"/>
    </row>
    <row r="31" spans="2:10" hidden="1" x14ac:dyDescent="0.2">
      <c r="B31" s="480"/>
      <c r="C31" s="427"/>
      <c r="D31" s="428"/>
      <c r="E31" s="428"/>
      <c r="F31" s="428"/>
      <c r="G31" s="428"/>
      <c r="H31" s="428"/>
      <c r="I31" s="428"/>
      <c r="J31" s="429"/>
    </row>
    <row r="32" spans="2:10" hidden="1" x14ac:dyDescent="0.2">
      <c r="B32" s="480"/>
      <c r="C32" s="427"/>
      <c r="D32" s="428"/>
      <c r="E32" s="428"/>
      <c r="F32" s="428"/>
      <c r="G32" s="428"/>
      <c r="H32" s="428"/>
      <c r="I32" s="428"/>
      <c r="J32" s="429"/>
    </row>
    <row r="33" spans="2:11" hidden="1" x14ac:dyDescent="0.2">
      <c r="B33" s="480"/>
      <c r="C33" s="427"/>
      <c r="D33" s="428"/>
      <c r="E33" s="428"/>
      <c r="F33" s="428"/>
      <c r="G33" s="428"/>
      <c r="H33" s="428"/>
      <c r="I33" s="428"/>
      <c r="J33" s="429"/>
    </row>
    <row r="34" spans="2:11" hidden="1" x14ac:dyDescent="0.2">
      <c r="B34" s="480"/>
      <c r="C34" s="427"/>
      <c r="D34" s="428"/>
      <c r="E34" s="428"/>
      <c r="F34" s="428"/>
      <c r="G34" s="428"/>
      <c r="H34" s="428"/>
      <c r="I34" s="428"/>
      <c r="J34" s="429"/>
    </row>
    <row r="35" spans="2:11" hidden="1" x14ac:dyDescent="0.2">
      <c r="B35" s="480"/>
      <c r="C35" s="427"/>
      <c r="D35" s="428"/>
      <c r="E35" s="428"/>
      <c r="F35" s="428"/>
      <c r="G35" s="428"/>
      <c r="H35" s="428"/>
      <c r="I35" s="428"/>
      <c r="J35" s="429"/>
    </row>
    <row r="36" spans="2:11" hidden="1" x14ac:dyDescent="0.2">
      <c r="B36" s="480"/>
      <c r="C36" s="427"/>
      <c r="D36" s="428"/>
      <c r="E36" s="428"/>
      <c r="F36" s="428"/>
      <c r="G36" s="428"/>
      <c r="H36" s="428"/>
      <c r="I36" s="428"/>
      <c r="J36" s="429"/>
    </row>
    <row r="37" spans="2:11" hidden="1" x14ac:dyDescent="0.2">
      <c r="B37" s="480"/>
      <c r="C37" s="427"/>
      <c r="D37" s="428"/>
      <c r="E37" s="428"/>
      <c r="F37" s="428"/>
      <c r="G37" s="428"/>
      <c r="H37" s="428"/>
      <c r="I37" s="428"/>
      <c r="J37" s="429"/>
    </row>
    <row r="38" spans="2:11" hidden="1" x14ac:dyDescent="0.2">
      <c r="B38" s="480"/>
      <c r="C38" s="427"/>
      <c r="D38" s="428"/>
      <c r="E38" s="428"/>
      <c r="F38" s="428"/>
      <c r="G38" s="428"/>
      <c r="H38" s="428"/>
      <c r="I38" s="428"/>
      <c r="J38" s="429"/>
    </row>
    <row r="39" spans="2:11" hidden="1" x14ac:dyDescent="0.2">
      <c r="B39" s="480"/>
      <c r="C39" s="427"/>
      <c r="D39" s="428"/>
      <c r="E39" s="428"/>
      <c r="F39" s="428"/>
      <c r="G39" s="428"/>
      <c r="H39" s="428"/>
      <c r="I39" s="428"/>
      <c r="J39" s="429"/>
    </row>
    <row r="40" spans="2:11" hidden="1" x14ac:dyDescent="0.2">
      <c r="B40" s="480"/>
      <c r="C40" s="427"/>
      <c r="D40" s="428"/>
      <c r="E40" s="428"/>
      <c r="F40" s="428"/>
      <c r="G40" s="428"/>
      <c r="H40" s="428"/>
      <c r="I40" s="428"/>
      <c r="J40" s="429"/>
    </row>
    <row r="41" spans="2:11" hidden="1" x14ac:dyDescent="0.2">
      <c r="B41" s="480"/>
      <c r="C41" s="427"/>
      <c r="D41" s="428"/>
      <c r="E41" s="428"/>
      <c r="F41" s="428"/>
      <c r="G41" s="428"/>
      <c r="H41" s="428"/>
      <c r="I41" s="428"/>
      <c r="J41" s="429"/>
    </row>
    <row r="42" spans="2:11" hidden="1" x14ac:dyDescent="0.2">
      <c r="B42" s="480"/>
      <c r="C42" s="427"/>
      <c r="D42" s="428"/>
      <c r="E42" s="428"/>
      <c r="F42" s="428"/>
      <c r="G42" s="428"/>
      <c r="H42" s="428"/>
      <c r="I42" s="428"/>
      <c r="J42" s="429"/>
    </row>
    <row r="43" spans="2:11" hidden="1" x14ac:dyDescent="0.2">
      <c r="B43" s="481"/>
      <c r="C43" s="485"/>
      <c r="D43" s="486"/>
      <c r="E43" s="486"/>
      <c r="F43" s="486"/>
      <c r="G43" s="486"/>
      <c r="H43" s="486"/>
      <c r="I43" s="486"/>
      <c r="J43" s="487"/>
    </row>
    <row r="44" spans="2:11" hidden="1" x14ac:dyDescent="0.2"/>
    <row r="45" spans="2:11" x14ac:dyDescent="0.2">
      <c r="B45" s="496" t="s">
        <v>1419</v>
      </c>
      <c r="C45" s="497"/>
      <c r="D45" s="497"/>
      <c r="E45" s="497"/>
      <c r="F45" s="497"/>
      <c r="G45" s="497"/>
      <c r="H45" s="497"/>
      <c r="I45" s="497"/>
      <c r="J45" s="497"/>
      <c r="K45" s="498"/>
    </row>
    <row r="46" spans="2:11" x14ac:dyDescent="0.2">
      <c r="B46" s="499"/>
      <c r="C46" s="500"/>
      <c r="D46" s="500"/>
      <c r="E46" s="500"/>
      <c r="F46" s="500"/>
      <c r="G46" s="500"/>
      <c r="H46" s="500"/>
      <c r="I46" s="500"/>
      <c r="J46" s="500"/>
      <c r="K46" s="501"/>
    </row>
    <row r="47" spans="2:11" x14ac:dyDescent="0.2">
      <c r="B47" s="499"/>
      <c r="C47" s="500"/>
      <c r="D47" s="500"/>
      <c r="E47" s="500"/>
      <c r="F47" s="500"/>
      <c r="G47" s="500"/>
      <c r="H47" s="500"/>
      <c r="I47" s="500"/>
      <c r="J47" s="500"/>
      <c r="K47" s="501"/>
    </row>
    <row r="48" spans="2:11" x14ac:dyDescent="0.2">
      <c r="B48" s="499"/>
      <c r="C48" s="500"/>
      <c r="D48" s="500"/>
      <c r="E48" s="500"/>
      <c r="F48" s="500"/>
      <c r="G48" s="500"/>
      <c r="H48" s="500"/>
      <c r="I48" s="500"/>
      <c r="J48" s="500"/>
      <c r="K48" s="501"/>
    </row>
    <row r="49" spans="2:11" x14ac:dyDescent="0.2">
      <c r="B49" s="499"/>
      <c r="C49" s="500"/>
      <c r="D49" s="500"/>
      <c r="E49" s="500"/>
      <c r="F49" s="500"/>
      <c r="G49" s="500"/>
      <c r="H49" s="500"/>
      <c r="I49" s="500"/>
      <c r="J49" s="500"/>
      <c r="K49" s="501"/>
    </row>
    <row r="50" spans="2:11" x14ac:dyDescent="0.2">
      <c r="B50" s="499"/>
      <c r="C50" s="500"/>
      <c r="D50" s="500"/>
      <c r="E50" s="500"/>
      <c r="F50" s="500"/>
      <c r="G50" s="500"/>
      <c r="H50" s="500"/>
      <c r="I50" s="500"/>
      <c r="J50" s="500"/>
      <c r="K50" s="501"/>
    </row>
    <row r="51" spans="2:11" x14ac:dyDescent="0.2">
      <c r="B51" s="499"/>
      <c r="C51" s="500"/>
      <c r="D51" s="500"/>
      <c r="E51" s="500"/>
      <c r="F51" s="500"/>
      <c r="G51" s="500"/>
      <c r="H51" s="500"/>
      <c r="I51" s="500"/>
      <c r="J51" s="500"/>
      <c r="K51" s="501"/>
    </row>
    <row r="52" spans="2:11" x14ac:dyDescent="0.2">
      <c r="B52" s="499"/>
      <c r="C52" s="500"/>
      <c r="D52" s="500"/>
      <c r="E52" s="500"/>
      <c r="F52" s="500"/>
      <c r="G52" s="500"/>
      <c r="H52" s="500"/>
      <c r="I52" s="500"/>
      <c r="J52" s="500"/>
      <c r="K52" s="501"/>
    </row>
    <row r="53" spans="2:11" x14ac:dyDescent="0.2">
      <c r="B53" s="499"/>
      <c r="C53" s="500"/>
      <c r="D53" s="500"/>
      <c r="E53" s="500"/>
      <c r="F53" s="500"/>
      <c r="G53" s="500"/>
      <c r="H53" s="500"/>
      <c r="I53" s="500"/>
      <c r="J53" s="500"/>
      <c r="K53" s="501"/>
    </row>
    <row r="54" spans="2:11" x14ac:dyDescent="0.2">
      <c r="B54" s="499"/>
      <c r="C54" s="500"/>
      <c r="D54" s="500"/>
      <c r="E54" s="500"/>
      <c r="F54" s="500"/>
      <c r="G54" s="500"/>
      <c r="H54" s="500"/>
      <c r="I54" s="500"/>
      <c r="J54" s="500"/>
      <c r="K54" s="501"/>
    </row>
    <row r="55" spans="2:11" x14ac:dyDescent="0.2">
      <c r="B55" s="499"/>
      <c r="C55" s="500"/>
      <c r="D55" s="500"/>
      <c r="E55" s="500"/>
      <c r="F55" s="500"/>
      <c r="G55" s="500"/>
      <c r="H55" s="500"/>
      <c r="I55" s="500"/>
      <c r="J55" s="500"/>
      <c r="K55" s="501"/>
    </row>
    <row r="56" spans="2:11" x14ac:dyDescent="0.2">
      <c r="B56" s="499"/>
      <c r="C56" s="500"/>
      <c r="D56" s="500"/>
      <c r="E56" s="500"/>
      <c r="F56" s="500"/>
      <c r="G56" s="500"/>
      <c r="H56" s="500"/>
      <c r="I56" s="500"/>
      <c r="J56" s="500"/>
      <c r="K56" s="501"/>
    </row>
    <row r="57" spans="2:11" x14ac:dyDescent="0.2">
      <c r="B57" s="499"/>
      <c r="C57" s="500"/>
      <c r="D57" s="500"/>
      <c r="E57" s="500"/>
      <c r="F57" s="500"/>
      <c r="G57" s="500"/>
      <c r="H57" s="500"/>
      <c r="I57" s="500"/>
      <c r="J57" s="500"/>
      <c r="K57" s="501"/>
    </row>
    <row r="58" spans="2:11" x14ac:dyDescent="0.2">
      <c r="B58" s="499"/>
      <c r="C58" s="500"/>
      <c r="D58" s="500"/>
      <c r="E58" s="500"/>
      <c r="F58" s="500"/>
      <c r="G58" s="500"/>
      <c r="H58" s="500"/>
      <c r="I58" s="500"/>
      <c r="J58" s="500"/>
      <c r="K58" s="501"/>
    </row>
    <row r="59" spans="2:11" x14ac:dyDescent="0.2">
      <c r="B59" s="499"/>
      <c r="C59" s="500"/>
      <c r="D59" s="500"/>
      <c r="E59" s="500"/>
      <c r="F59" s="500"/>
      <c r="G59" s="500"/>
      <c r="H59" s="500"/>
      <c r="I59" s="500"/>
      <c r="J59" s="500"/>
      <c r="K59" s="501"/>
    </row>
    <row r="60" spans="2:11" x14ac:dyDescent="0.2">
      <c r="B60" s="499"/>
      <c r="C60" s="500"/>
      <c r="D60" s="500"/>
      <c r="E60" s="500"/>
      <c r="F60" s="500"/>
      <c r="G60" s="500"/>
      <c r="H60" s="500"/>
      <c r="I60" s="500"/>
      <c r="J60" s="500"/>
      <c r="K60" s="501"/>
    </row>
    <row r="61" spans="2:11" x14ac:dyDescent="0.2">
      <c r="B61" s="499"/>
      <c r="C61" s="500"/>
      <c r="D61" s="500"/>
      <c r="E61" s="500"/>
      <c r="F61" s="500"/>
      <c r="G61" s="500"/>
      <c r="H61" s="500"/>
      <c r="I61" s="500"/>
      <c r="J61" s="500"/>
      <c r="K61" s="501"/>
    </row>
    <row r="62" spans="2:11" x14ac:dyDescent="0.2">
      <c r="B62" s="499"/>
      <c r="C62" s="500"/>
      <c r="D62" s="500"/>
      <c r="E62" s="500"/>
      <c r="F62" s="500"/>
      <c r="G62" s="500"/>
      <c r="H62" s="500"/>
      <c r="I62" s="500"/>
      <c r="J62" s="500"/>
      <c r="K62" s="501"/>
    </row>
    <row r="63" spans="2:11" x14ac:dyDescent="0.2">
      <c r="B63" s="499"/>
      <c r="C63" s="500"/>
      <c r="D63" s="500"/>
      <c r="E63" s="500"/>
      <c r="F63" s="500"/>
      <c r="G63" s="500"/>
      <c r="H63" s="500"/>
      <c r="I63" s="500"/>
      <c r="J63" s="500"/>
      <c r="K63" s="501"/>
    </row>
    <row r="64" spans="2:11" x14ac:dyDescent="0.2">
      <c r="B64" s="499"/>
      <c r="C64" s="500"/>
      <c r="D64" s="500"/>
      <c r="E64" s="500"/>
      <c r="F64" s="500"/>
      <c r="G64" s="500"/>
      <c r="H64" s="500"/>
      <c r="I64" s="500"/>
      <c r="J64" s="500"/>
      <c r="K64" s="501"/>
    </row>
    <row r="65" spans="2:11" x14ac:dyDescent="0.2">
      <c r="B65" s="499"/>
      <c r="C65" s="500"/>
      <c r="D65" s="500"/>
      <c r="E65" s="500"/>
      <c r="F65" s="500"/>
      <c r="G65" s="500"/>
      <c r="H65" s="500"/>
      <c r="I65" s="500"/>
      <c r="J65" s="500"/>
      <c r="K65" s="501"/>
    </row>
    <row r="66" spans="2:11" x14ac:dyDescent="0.2">
      <c r="B66" s="499"/>
      <c r="C66" s="500"/>
      <c r="D66" s="500"/>
      <c r="E66" s="500"/>
      <c r="F66" s="500"/>
      <c r="G66" s="500"/>
      <c r="H66" s="500"/>
      <c r="I66" s="500"/>
      <c r="J66" s="500"/>
      <c r="K66" s="501"/>
    </row>
    <row r="67" spans="2:11" x14ac:dyDescent="0.2">
      <c r="B67" s="499"/>
      <c r="C67" s="500"/>
      <c r="D67" s="500"/>
      <c r="E67" s="500"/>
      <c r="F67" s="500"/>
      <c r="G67" s="500"/>
      <c r="H67" s="500"/>
      <c r="I67" s="500"/>
      <c r="J67" s="500"/>
      <c r="K67" s="501"/>
    </row>
    <row r="68" spans="2:11" x14ac:dyDescent="0.2">
      <c r="B68" s="499"/>
      <c r="C68" s="500"/>
      <c r="D68" s="500"/>
      <c r="E68" s="500"/>
      <c r="F68" s="500"/>
      <c r="G68" s="500"/>
      <c r="H68" s="500"/>
      <c r="I68" s="500"/>
      <c r="J68" s="500"/>
      <c r="K68" s="501"/>
    </row>
    <row r="69" spans="2:11" x14ac:dyDescent="0.2">
      <c r="B69" s="499"/>
      <c r="C69" s="500"/>
      <c r="D69" s="500"/>
      <c r="E69" s="500"/>
      <c r="F69" s="500"/>
      <c r="G69" s="500"/>
      <c r="H69" s="500"/>
      <c r="I69" s="500"/>
      <c r="J69" s="500"/>
      <c r="K69" s="501"/>
    </row>
    <row r="70" spans="2:11" x14ac:dyDescent="0.2">
      <c r="B70" s="499"/>
      <c r="C70" s="500"/>
      <c r="D70" s="500"/>
      <c r="E70" s="500"/>
      <c r="F70" s="500"/>
      <c r="G70" s="500"/>
      <c r="H70" s="500"/>
      <c r="I70" s="500"/>
      <c r="J70" s="500"/>
      <c r="K70" s="501"/>
    </row>
    <row r="71" spans="2:11" x14ac:dyDescent="0.2">
      <c r="B71" s="499"/>
      <c r="C71" s="500"/>
      <c r="D71" s="500"/>
      <c r="E71" s="500"/>
      <c r="F71" s="500"/>
      <c r="G71" s="500"/>
      <c r="H71" s="500"/>
      <c r="I71" s="500"/>
      <c r="J71" s="500"/>
      <c r="K71" s="501"/>
    </row>
    <row r="72" spans="2:11" x14ac:dyDescent="0.2">
      <c r="B72" s="499"/>
      <c r="C72" s="500"/>
      <c r="D72" s="500"/>
      <c r="E72" s="500"/>
      <c r="F72" s="500"/>
      <c r="G72" s="500"/>
      <c r="H72" s="500"/>
      <c r="I72" s="500"/>
      <c r="J72" s="500"/>
      <c r="K72" s="501"/>
    </row>
    <row r="73" spans="2:11" x14ac:dyDescent="0.2">
      <c r="B73" s="499"/>
      <c r="C73" s="500"/>
      <c r="D73" s="500"/>
      <c r="E73" s="500"/>
      <c r="F73" s="500"/>
      <c r="G73" s="500"/>
      <c r="H73" s="500"/>
      <c r="I73" s="500"/>
      <c r="J73" s="500"/>
      <c r="K73" s="501"/>
    </row>
    <row r="74" spans="2:11" x14ac:dyDescent="0.2">
      <c r="B74" s="499"/>
      <c r="C74" s="500"/>
      <c r="D74" s="500"/>
      <c r="E74" s="500"/>
      <c r="F74" s="500"/>
      <c r="G74" s="500"/>
      <c r="H74" s="500"/>
      <c r="I74" s="500"/>
      <c r="J74" s="500"/>
      <c r="K74" s="501"/>
    </row>
    <row r="75" spans="2:11" x14ac:dyDescent="0.2">
      <c r="B75" s="499"/>
      <c r="C75" s="500"/>
      <c r="D75" s="500"/>
      <c r="E75" s="500"/>
      <c r="F75" s="500"/>
      <c r="G75" s="500"/>
      <c r="H75" s="500"/>
      <c r="I75" s="500"/>
      <c r="J75" s="500"/>
      <c r="K75" s="501"/>
    </row>
    <row r="76" spans="2:11" x14ac:dyDescent="0.2">
      <c r="B76" s="499"/>
      <c r="C76" s="500"/>
      <c r="D76" s="500"/>
      <c r="E76" s="500"/>
      <c r="F76" s="500"/>
      <c r="G76" s="500"/>
      <c r="H76" s="500"/>
      <c r="I76" s="500"/>
      <c r="J76" s="500"/>
      <c r="K76" s="501"/>
    </row>
    <row r="77" spans="2:11" x14ac:dyDescent="0.2">
      <c r="B77" s="499"/>
      <c r="C77" s="500"/>
      <c r="D77" s="500"/>
      <c r="E77" s="500"/>
      <c r="F77" s="500"/>
      <c r="G77" s="500"/>
      <c r="H77" s="500"/>
      <c r="I77" s="500"/>
      <c r="J77" s="500"/>
      <c r="K77" s="501"/>
    </row>
    <row r="78" spans="2:11" x14ac:dyDescent="0.2">
      <c r="B78" s="499"/>
      <c r="C78" s="500"/>
      <c r="D78" s="500"/>
      <c r="E78" s="500"/>
      <c r="F78" s="500"/>
      <c r="G78" s="500"/>
      <c r="H78" s="500"/>
      <c r="I78" s="500"/>
      <c r="J78" s="500"/>
      <c r="K78" s="501"/>
    </row>
    <row r="79" spans="2:11" x14ac:dyDescent="0.2">
      <c r="B79" s="499"/>
      <c r="C79" s="500"/>
      <c r="D79" s="500"/>
      <c r="E79" s="500"/>
      <c r="F79" s="500"/>
      <c r="G79" s="500"/>
      <c r="H79" s="500"/>
      <c r="I79" s="500"/>
      <c r="J79" s="500"/>
      <c r="K79" s="501"/>
    </row>
    <row r="80" spans="2:11" x14ac:dyDescent="0.2">
      <c r="B80" s="499"/>
      <c r="C80" s="500"/>
      <c r="D80" s="500"/>
      <c r="E80" s="500"/>
      <c r="F80" s="500"/>
      <c r="G80" s="500"/>
      <c r="H80" s="500"/>
      <c r="I80" s="500"/>
      <c r="J80" s="500"/>
      <c r="K80" s="501"/>
    </row>
    <row r="81" spans="2:11" x14ac:dyDescent="0.2">
      <c r="B81" s="499"/>
      <c r="C81" s="500"/>
      <c r="D81" s="500"/>
      <c r="E81" s="500"/>
      <c r="F81" s="500"/>
      <c r="G81" s="500"/>
      <c r="H81" s="500"/>
      <c r="I81" s="500"/>
      <c r="J81" s="500"/>
      <c r="K81" s="501"/>
    </row>
    <row r="82" spans="2:11" x14ac:dyDescent="0.2">
      <c r="B82" s="499"/>
      <c r="C82" s="500"/>
      <c r="D82" s="500"/>
      <c r="E82" s="500"/>
      <c r="F82" s="500"/>
      <c r="G82" s="500"/>
      <c r="H82" s="500"/>
      <c r="I82" s="500"/>
      <c r="J82" s="500"/>
      <c r="K82" s="501"/>
    </row>
    <row r="83" spans="2:11" x14ac:dyDescent="0.2">
      <c r="B83" s="499"/>
      <c r="C83" s="500"/>
      <c r="D83" s="500"/>
      <c r="E83" s="500"/>
      <c r="F83" s="500"/>
      <c r="G83" s="500"/>
      <c r="H83" s="500"/>
      <c r="I83" s="500"/>
      <c r="J83" s="500"/>
      <c r="K83" s="501"/>
    </row>
    <row r="84" spans="2:11" x14ac:dyDescent="0.2">
      <c r="B84" s="499"/>
      <c r="C84" s="500"/>
      <c r="D84" s="500"/>
      <c r="E84" s="500"/>
      <c r="F84" s="500"/>
      <c r="G84" s="500"/>
      <c r="H84" s="500"/>
      <c r="I84" s="500"/>
      <c r="J84" s="500"/>
      <c r="K84" s="501"/>
    </row>
    <row r="85" spans="2:11" x14ac:dyDescent="0.2">
      <c r="B85" s="502"/>
      <c r="C85" s="503"/>
      <c r="D85" s="503"/>
      <c r="E85" s="503"/>
      <c r="F85" s="503"/>
      <c r="G85" s="503"/>
      <c r="H85" s="503"/>
      <c r="I85" s="503"/>
      <c r="J85" s="503"/>
      <c r="K85" s="504"/>
    </row>
    <row r="87" spans="2:11" x14ac:dyDescent="0.2">
      <c r="B87" s="2" t="s">
        <v>1383</v>
      </c>
    </row>
  </sheetData>
  <mergeCells count="10">
    <mergeCell ref="B45:K85"/>
    <mergeCell ref="K2:K6"/>
    <mergeCell ref="C4:J4"/>
    <mergeCell ref="C5:J5"/>
    <mergeCell ref="C6:J6"/>
    <mergeCell ref="B28:B43"/>
    <mergeCell ref="C28:J43"/>
    <mergeCell ref="B8:B23"/>
    <mergeCell ref="C8:J23"/>
    <mergeCell ref="C2:J2"/>
  </mergeCells>
  <phoneticPr fontId="25"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51" t="s">
        <v>1372</v>
      </c>
      <c r="D2" s="352"/>
      <c r="E2" s="351"/>
      <c r="F2" s="351"/>
      <c r="G2" s="351"/>
      <c r="H2" s="351"/>
      <c r="I2" s="351"/>
      <c r="J2" s="353"/>
      <c r="K2" s="353"/>
    </row>
    <row r="3" spans="2:11" x14ac:dyDescent="0.2">
      <c r="C3" s="3"/>
      <c r="D3" s="3"/>
      <c r="E3" s="3"/>
      <c r="F3" s="3"/>
      <c r="G3" s="3"/>
      <c r="H3" s="3"/>
      <c r="I3" s="3"/>
      <c r="J3" s="353"/>
      <c r="K3" s="353"/>
    </row>
    <row r="4" spans="2:11" ht="18" customHeight="1" x14ac:dyDescent="0.2">
      <c r="B4" s="1" t="s">
        <v>0</v>
      </c>
      <c r="C4" s="354" t="s">
        <v>1081</v>
      </c>
      <c r="D4" s="355"/>
      <c r="E4" s="354"/>
      <c r="F4" s="354"/>
      <c r="G4" s="354"/>
      <c r="H4" s="354"/>
      <c r="I4" s="354"/>
      <c r="J4" s="353"/>
      <c r="K4" s="353"/>
    </row>
    <row r="5" spans="2:11" ht="18" customHeight="1" x14ac:dyDescent="0.2">
      <c r="B5" s="1" t="s">
        <v>1</v>
      </c>
      <c r="C5" s="351"/>
      <c r="D5" s="352"/>
      <c r="E5" s="351"/>
      <c r="F5" s="351"/>
      <c r="G5" s="351"/>
      <c r="H5" s="351"/>
      <c r="I5" s="351"/>
      <c r="J5" s="353"/>
      <c r="K5" s="353"/>
    </row>
    <row r="6" spans="2:11" ht="18" customHeight="1" x14ac:dyDescent="0.2">
      <c r="B6" s="1" t="s">
        <v>2</v>
      </c>
      <c r="C6" s="351" t="s">
        <v>1095</v>
      </c>
      <c r="D6" s="352"/>
      <c r="E6" s="351"/>
      <c r="F6" s="351"/>
      <c r="G6" s="351"/>
      <c r="H6" s="351"/>
      <c r="I6" s="351"/>
      <c r="J6" s="353"/>
      <c r="K6" s="353"/>
    </row>
    <row r="8" spans="2:11" ht="18" customHeight="1" x14ac:dyDescent="0.2">
      <c r="B8" s="505" t="s">
        <v>3</v>
      </c>
      <c r="C8" s="342" t="s">
        <v>1126</v>
      </c>
      <c r="D8" s="343"/>
      <c r="E8" s="343"/>
      <c r="F8" s="343"/>
      <c r="G8" s="343"/>
      <c r="H8" s="343"/>
      <c r="I8" s="344"/>
    </row>
    <row r="9" spans="2:11" ht="18" customHeight="1" x14ac:dyDescent="0.2">
      <c r="B9" s="466"/>
      <c r="C9" s="345"/>
      <c r="D9" s="346"/>
      <c r="E9" s="346"/>
      <c r="F9" s="346"/>
      <c r="G9" s="346"/>
      <c r="H9" s="346"/>
      <c r="I9" s="347"/>
    </row>
    <row r="10" spans="2:11" ht="18" customHeight="1" x14ac:dyDescent="0.2">
      <c r="B10" s="466"/>
      <c r="C10" s="345"/>
      <c r="D10" s="346"/>
      <c r="E10" s="346"/>
      <c r="F10" s="346"/>
      <c r="G10" s="346"/>
      <c r="H10" s="346"/>
      <c r="I10" s="347"/>
    </row>
    <row r="11" spans="2:11" ht="18" customHeight="1" x14ac:dyDescent="0.2">
      <c r="B11" s="466"/>
      <c r="C11" s="345"/>
      <c r="D11" s="346"/>
      <c r="E11" s="346"/>
      <c r="F11" s="346"/>
      <c r="G11" s="346"/>
      <c r="H11" s="346"/>
      <c r="I11" s="347"/>
    </row>
    <row r="12" spans="2:11" ht="18" customHeight="1" x14ac:dyDescent="0.2">
      <c r="B12" s="466"/>
      <c r="C12" s="345"/>
      <c r="D12" s="346"/>
      <c r="E12" s="346"/>
      <c r="F12" s="346"/>
      <c r="G12" s="346"/>
      <c r="H12" s="346"/>
      <c r="I12" s="347"/>
    </row>
    <row r="13" spans="2:11" ht="18" customHeight="1" x14ac:dyDescent="0.2">
      <c r="B13" s="466"/>
      <c r="C13" s="345"/>
      <c r="D13" s="346"/>
      <c r="E13" s="346"/>
      <c r="F13" s="346"/>
      <c r="G13" s="346"/>
      <c r="H13" s="346"/>
      <c r="I13" s="347"/>
    </row>
    <row r="14" spans="2:11" ht="18" customHeight="1" x14ac:dyDescent="0.2">
      <c r="B14" s="466"/>
      <c r="C14" s="345"/>
      <c r="D14" s="346"/>
      <c r="E14" s="346"/>
      <c r="F14" s="346"/>
      <c r="G14" s="346"/>
      <c r="H14" s="346"/>
      <c r="I14" s="347"/>
    </row>
    <row r="15" spans="2:11" ht="18" customHeight="1" x14ac:dyDescent="0.2">
      <c r="B15" s="466"/>
      <c r="C15" s="345"/>
      <c r="D15" s="346"/>
      <c r="E15" s="346"/>
      <c r="F15" s="346"/>
      <c r="G15" s="346"/>
      <c r="H15" s="346"/>
      <c r="I15" s="347"/>
    </row>
    <row r="16" spans="2:11" x14ac:dyDescent="0.2">
      <c r="B16" s="466"/>
      <c r="C16" s="345"/>
      <c r="D16" s="346"/>
      <c r="E16" s="346"/>
      <c r="F16" s="346"/>
      <c r="G16" s="346"/>
      <c r="H16" s="346"/>
      <c r="I16" s="347"/>
    </row>
    <row r="17" spans="2:9" x14ac:dyDescent="0.2">
      <c r="B17" s="466"/>
      <c r="C17" s="205"/>
      <c r="D17" s="506" t="s">
        <v>1083</v>
      </c>
      <c r="E17" s="507"/>
      <c r="F17" s="212" t="s">
        <v>1084</v>
      </c>
      <c r="G17" s="212" t="s">
        <v>1085</v>
      </c>
      <c r="H17" s="206"/>
      <c r="I17" s="207"/>
    </row>
    <row r="18" spans="2:9" x14ac:dyDescent="0.2">
      <c r="B18" s="466"/>
      <c r="C18" s="205"/>
      <c r="D18" s="490" t="s">
        <v>1086</v>
      </c>
      <c r="E18" s="444"/>
      <c r="F18" s="203" t="s">
        <v>1092</v>
      </c>
      <c r="G18" s="208">
        <v>4981</v>
      </c>
      <c r="H18" s="213"/>
      <c r="I18" s="207"/>
    </row>
    <row r="19" spans="2:9" x14ac:dyDescent="0.2">
      <c r="B19" s="466"/>
      <c r="C19" s="205"/>
      <c r="D19" s="490" t="s">
        <v>1087</v>
      </c>
      <c r="E19" s="444"/>
      <c r="F19" s="203" t="s">
        <v>1093</v>
      </c>
      <c r="G19" s="209">
        <v>13801.06</v>
      </c>
      <c r="H19" s="214"/>
      <c r="I19" s="207"/>
    </row>
    <row r="20" spans="2:9" x14ac:dyDescent="0.2">
      <c r="B20" s="466"/>
      <c r="C20" s="205"/>
      <c r="D20" s="490" t="s">
        <v>1088</v>
      </c>
      <c r="E20" s="444"/>
      <c r="F20" s="203" t="s">
        <v>1094</v>
      </c>
      <c r="G20" s="210">
        <v>3</v>
      </c>
      <c r="H20" s="215"/>
      <c r="I20" s="207"/>
    </row>
    <row r="21" spans="2:9" x14ac:dyDescent="0.2">
      <c r="B21" s="466"/>
      <c r="C21" s="205"/>
      <c r="D21" s="490" t="s">
        <v>1089</v>
      </c>
      <c r="E21" s="444"/>
      <c r="F21" s="203" t="s">
        <v>1093</v>
      </c>
      <c r="G21" s="209">
        <v>2544</v>
      </c>
      <c r="H21" s="214"/>
      <c r="I21" s="207"/>
    </row>
    <row r="22" spans="2:9" x14ac:dyDescent="0.2">
      <c r="B22" s="466"/>
      <c r="C22" s="205"/>
      <c r="D22" s="490" t="s">
        <v>1090</v>
      </c>
      <c r="E22" s="444"/>
      <c r="F22" s="203" t="s">
        <v>1093</v>
      </c>
      <c r="G22" s="211">
        <v>500</v>
      </c>
      <c r="H22" s="216"/>
      <c r="I22" s="207"/>
    </row>
    <row r="23" spans="2:9" x14ac:dyDescent="0.2">
      <c r="B23" s="466"/>
      <c r="C23" s="205"/>
      <c r="D23" s="508" t="s">
        <v>1091</v>
      </c>
      <c r="E23" s="509"/>
      <c r="F23" s="203" t="s">
        <v>1093</v>
      </c>
      <c r="G23" s="209">
        <v>15845.06</v>
      </c>
      <c r="H23" s="214"/>
      <c r="I23" s="207"/>
    </row>
    <row r="24" spans="2:9" x14ac:dyDescent="0.2">
      <c r="B24" s="466"/>
      <c r="C24" s="205"/>
      <c r="D24" s="204"/>
      <c r="E24" s="204"/>
      <c r="F24" s="206"/>
      <c r="G24" s="214"/>
      <c r="H24" s="214"/>
      <c r="I24" s="207"/>
    </row>
    <row r="25" spans="2:9" ht="14.25" customHeight="1" x14ac:dyDescent="0.2">
      <c r="B25" s="466"/>
      <c r="C25" s="402" t="s">
        <v>381</v>
      </c>
      <c r="D25" s="403"/>
      <c r="E25" s="403"/>
      <c r="F25" s="403"/>
      <c r="G25" s="403"/>
      <c r="H25" s="403"/>
      <c r="I25" s="404"/>
    </row>
    <row r="26" spans="2:9" ht="14.25" customHeight="1" x14ac:dyDescent="0.2">
      <c r="B26" s="466"/>
      <c r="C26" s="402"/>
      <c r="D26" s="403"/>
      <c r="E26" s="403"/>
      <c r="F26" s="403"/>
      <c r="G26" s="403"/>
      <c r="H26" s="403"/>
      <c r="I26" s="404"/>
    </row>
    <row r="27" spans="2:9" ht="14.25" customHeight="1" x14ac:dyDescent="0.2">
      <c r="B27" s="466"/>
      <c r="C27" s="402"/>
      <c r="D27" s="403"/>
      <c r="E27" s="403"/>
      <c r="F27" s="403"/>
      <c r="G27" s="403"/>
      <c r="H27" s="403"/>
      <c r="I27" s="404"/>
    </row>
    <row r="28" spans="2:9" ht="14.25" customHeight="1" x14ac:dyDescent="0.2">
      <c r="B28" s="466"/>
      <c r="C28" s="402"/>
      <c r="D28" s="403"/>
      <c r="E28" s="403"/>
      <c r="F28" s="403"/>
      <c r="G28" s="403"/>
      <c r="H28" s="403"/>
      <c r="I28" s="404"/>
    </row>
    <row r="29" spans="2:9" ht="14.25" customHeight="1" x14ac:dyDescent="0.2">
      <c r="B29" s="466"/>
      <c r="C29" s="402"/>
      <c r="D29" s="403"/>
      <c r="E29" s="403"/>
      <c r="F29" s="403"/>
      <c r="G29" s="403"/>
      <c r="H29" s="403"/>
      <c r="I29" s="404"/>
    </row>
    <row r="30" spans="2:9" x14ac:dyDescent="0.2">
      <c r="B30" s="467"/>
      <c r="C30" s="405"/>
      <c r="D30" s="406"/>
      <c r="E30" s="406"/>
      <c r="F30" s="406"/>
      <c r="G30" s="406"/>
      <c r="H30" s="406"/>
      <c r="I30" s="407"/>
    </row>
    <row r="31" spans="2:9" ht="18" customHeight="1" x14ac:dyDescent="0.2"/>
    <row r="32" spans="2:9" x14ac:dyDescent="0.2">
      <c r="B32" s="2" t="s">
        <v>1096</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25"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51" t="s">
        <v>1102</v>
      </c>
      <c r="D2" s="351"/>
      <c r="E2" s="352"/>
      <c r="F2" s="351"/>
      <c r="G2" s="351"/>
      <c r="H2" s="351"/>
      <c r="I2" s="351"/>
      <c r="J2" s="353"/>
      <c r="K2" s="353"/>
    </row>
    <row r="3" spans="2:11" x14ac:dyDescent="0.2">
      <c r="C3" s="3"/>
      <c r="D3" s="3"/>
      <c r="E3" s="3"/>
      <c r="F3" s="3"/>
      <c r="G3" s="3"/>
      <c r="H3" s="3"/>
      <c r="I3" s="3"/>
      <c r="J3" s="353"/>
      <c r="K3" s="353"/>
    </row>
    <row r="4" spans="2:11" ht="18" customHeight="1" x14ac:dyDescent="0.2">
      <c r="B4" s="1" t="s">
        <v>0</v>
      </c>
      <c r="C4" s="354" t="s">
        <v>1097</v>
      </c>
      <c r="D4" s="354"/>
      <c r="E4" s="355"/>
      <c r="F4" s="354"/>
      <c r="G4" s="354"/>
      <c r="H4" s="354"/>
      <c r="I4" s="354"/>
      <c r="J4" s="353"/>
      <c r="K4" s="353"/>
    </row>
    <row r="5" spans="2:11" ht="18" customHeight="1" x14ac:dyDescent="0.2">
      <c r="B5" s="1" t="s">
        <v>1</v>
      </c>
      <c r="C5" s="351"/>
      <c r="D5" s="351"/>
      <c r="E5" s="352"/>
      <c r="F5" s="351"/>
      <c r="G5" s="351"/>
      <c r="H5" s="351"/>
      <c r="I5" s="351"/>
      <c r="J5" s="353"/>
      <c r="K5" s="353"/>
    </row>
    <row r="6" spans="2:11" ht="18" customHeight="1" x14ac:dyDescent="0.2">
      <c r="B6" s="1" t="s">
        <v>2</v>
      </c>
      <c r="C6" s="351" t="s">
        <v>1099</v>
      </c>
      <c r="D6" s="351"/>
      <c r="E6" s="352"/>
      <c r="F6" s="351"/>
      <c r="G6" s="351"/>
      <c r="H6" s="351"/>
      <c r="I6" s="351"/>
      <c r="J6" s="353"/>
      <c r="K6" s="353"/>
    </row>
    <row r="8" spans="2:11" ht="18" customHeight="1" x14ac:dyDescent="0.2">
      <c r="B8" s="339" t="s">
        <v>3</v>
      </c>
      <c r="C8" s="342" t="s">
        <v>1101</v>
      </c>
      <c r="D8" s="343"/>
      <c r="E8" s="343"/>
      <c r="F8" s="343"/>
      <c r="G8" s="343"/>
      <c r="H8" s="343"/>
      <c r="I8" s="344"/>
    </row>
    <row r="9" spans="2:11" ht="18" customHeight="1" x14ac:dyDescent="0.2">
      <c r="B9" s="340"/>
      <c r="C9" s="345"/>
      <c r="D9" s="346"/>
      <c r="E9" s="346"/>
      <c r="F9" s="346"/>
      <c r="G9" s="346"/>
      <c r="H9" s="346"/>
      <c r="I9" s="347"/>
    </row>
    <row r="10" spans="2:11" ht="18" customHeight="1" x14ac:dyDescent="0.2">
      <c r="B10" s="340"/>
      <c r="C10" s="345"/>
      <c r="D10" s="346"/>
      <c r="E10" s="346"/>
      <c r="F10" s="346"/>
      <c r="G10" s="346"/>
      <c r="H10" s="346"/>
      <c r="I10" s="347"/>
    </row>
    <row r="11" spans="2:11" ht="18" customHeight="1" x14ac:dyDescent="0.2">
      <c r="B11" s="340"/>
      <c r="C11" s="345"/>
      <c r="D11" s="346"/>
      <c r="E11" s="346"/>
      <c r="F11" s="346"/>
      <c r="G11" s="346"/>
      <c r="H11" s="346"/>
      <c r="I11" s="347"/>
    </row>
    <row r="12" spans="2:11" ht="18" customHeight="1" x14ac:dyDescent="0.2">
      <c r="B12" s="340"/>
      <c r="C12" s="345"/>
      <c r="D12" s="346"/>
      <c r="E12" s="346"/>
      <c r="F12" s="346"/>
      <c r="G12" s="346"/>
      <c r="H12" s="346"/>
      <c r="I12" s="347"/>
    </row>
    <row r="13" spans="2:11" ht="18" customHeight="1" x14ac:dyDescent="0.2">
      <c r="B13" s="340"/>
      <c r="C13" s="345"/>
      <c r="D13" s="346"/>
      <c r="E13" s="346"/>
      <c r="F13" s="346"/>
      <c r="G13" s="346"/>
      <c r="H13" s="346"/>
      <c r="I13" s="347"/>
    </row>
    <row r="14" spans="2:11" ht="18" customHeight="1" x14ac:dyDescent="0.2">
      <c r="B14" s="340"/>
      <c r="C14" s="345"/>
      <c r="D14" s="346"/>
      <c r="E14" s="346"/>
      <c r="F14" s="346"/>
      <c r="G14" s="346"/>
      <c r="H14" s="346"/>
      <c r="I14" s="347"/>
    </row>
    <row r="15" spans="2:11" ht="18" customHeight="1" x14ac:dyDescent="0.2">
      <c r="B15" s="340"/>
      <c r="C15" s="345"/>
      <c r="D15" s="346"/>
      <c r="E15" s="346"/>
      <c r="F15" s="346"/>
      <c r="G15" s="346"/>
      <c r="H15" s="346"/>
      <c r="I15" s="347"/>
    </row>
    <row r="16" spans="2:11" ht="18" customHeight="1" x14ac:dyDescent="0.2">
      <c r="B16" s="340"/>
      <c r="C16" s="345"/>
      <c r="D16" s="346"/>
      <c r="E16" s="346"/>
      <c r="F16" s="346"/>
      <c r="G16" s="346"/>
      <c r="H16" s="346"/>
      <c r="I16" s="347"/>
    </row>
    <row r="17" spans="2:9" ht="18" customHeight="1" x14ac:dyDescent="0.2">
      <c r="B17" s="340"/>
      <c r="C17" s="345"/>
      <c r="D17" s="346"/>
      <c r="E17" s="346"/>
      <c r="F17" s="346"/>
      <c r="G17" s="346"/>
      <c r="H17" s="346"/>
      <c r="I17" s="347"/>
    </row>
    <row r="18" spans="2:9" ht="18" customHeight="1" x14ac:dyDescent="0.2">
      <c r="B18" s="340"/>
      <c r="C18" s="345"/>
      <c r="D18" s="346"/>
      <c r="E18" s="346"/>
      <c r="F18" s="346"/>
      <c r="G18" s="346"/>
      <c r="H18" s="346"/>
      <c r="I18" s="347"/>
    </row>
    <row r="19" spans="2:9" x14ac:dyDescent="0.2">
      <c r="B19" s="341"/>
      <c r="C19" s="348"/>
      <c r="D19" s="349"/>
      <c r="E19" s="349"/>
      <c r="F19" s="349"/>
      <c r="G19" s="349"/>
      <c r="H19" s="349"/>
      <c r="I19" s="350"/>
    </row>
    <row r="20" spans="2:9" ht="18" customHeight="1" x14ac:dyDescent="0.2"/>
    <row r="21" spans="2:9" x14ac:dyDescent="0.2">
      <c r="B21" s="2" t="s">
        <v>1098</v>
      </c>
    </row>
    <row r="22" spans="2:9" x14ac:dyDescent="0.2">
      <c r="B22" s="2" t="s">
        <v>1100</v>
      </c>
    </row>
  </sheetData>
  <mergeCells count="7">
    <mergeCell ref="B8:B19"/>
    <mergeCell ref="C8:I19"/>
    <mergeCell ref="C2:I2"/>
    <mergeCell ref="J2:K6"/>
    <mergeCell ref="C4:I4"/>
    <mergeCell ref="C5:I5"/>
    <mergeCell ref="C6:I6"/>
  </mergeCells>
  <phoneticPr fontId="25"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51" t="s">
        <v>1131</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1077</v>
      </c>
      <c r="D4" s="354"/>
      <c r="E4" s="355"/>
      <c r="F4" s="354"/>
      <c r="G4" s="354"/>
      <c r="H4" s="354"/>
      <c r="I4" s="354"/>
      <c r="J4" s="354"/>
      <c r="K4" s="353"/>
      <c r="L4" s="353"/>
    </row>
    <row r="5" spans="2:12" ht="18" customHeight="1" x14ac:dyDescent="0.2">
      <c r="B5" s="1" t="s">
        <v>1</v>
      </c>
      <c r="C5" s="351" t="s">
        <v>1078</v>
      </c>
      <c r="D5" s="351"/>
      <c r="E5" s="352"/>
      <c r="F5" s="351"/>
      <c r="G5" s="351"/>
      <c r="H5" s="351"/>
      <c r="I5" s="351"/>
      <c r="J5" s="351"/>
      <c r="K5" s="353"/>
      <c r="L5" s="353"/>
    </row>
    <row r="6" spans="2:12" ht="18" customHeight="1" x14ac:dyDescent="0.2">
      <c r="B6" s="1" t="s">
        <v>2</v>
      </c>
      <c r="C6" s="351" t="s">
        <v>1106</v>
      </c>
      <c r="D6" s="351"/>
      <c r="E6" s="352"/>
      <c r="F6" s="351"/>
      <c r="G6" s="351"/>
      <c r="H6" s="351"/>
      <c r="I6" s="351"/>
      <c r="J6" s="351"/>
      <c r="K6" s="353"/>
      <c r="L6" s="353"/>
    </row>
    <row r="8" spans="2:12" ht="18" customHeight="1" x14ac:dyDescent="0.2">
      <c r="B8" s="339" t="s">
        <v>3</v>
      </c>
      <c r="C8" s="342" t="s">
        <v>1125</v>
      </c>
      <c r="D8" s="343"/>
      <c r="E8" s="343"/>
      <c r="F8" s="343"/>
      <c r="G8" s="343"/>
      <c r="H8" s="343"/>
      <c r="I8" s="343"/>
      <c r="J8" s="344"/>
    </row>
    <row r="9" spans="2:12" ht="18" customHeight="1" x14ac:dyDescent="0.2">
      <c r="B9" s="340"/>
      <c r="C9" s="345"/>
      <c r="D9" s="346"/>
      <c r="E9" s="346"/>
      <c r="F9" s="346"/>
      <c r="G9" s="346"/>
      <c r="H9" s="346"/>
      <c r="I9" s="346"/>
      <c r="J9" s="347"/>
    </row>
    <row r="10" spans="2:12" ht="18" customHeight="1" x14ac:dyDescent="0.2">
      <c r="B10" s="340"/>
      <c r="C10" s="345"/>
      <c r="D10" s="346"/>
      <c r="E10" s="346"/>
      <c r="F10" s="346"/>
      <c r="G10" s="346"/>
      <c r="H10" s="346"/>
      <c r="I10" s="346"/>
      <c r="J10" s="347"/>
    </row>
    <row r="11" spans="2:12" ht="18" customHeight="1" x14ac:dyDescent="0.2">
      <c r="B11" s="340"/>
      <c r="C11" s="345"/>
      <c r="D11" s="346"/>
      <c r="E11" s="346"/>
      <c r="F11" s="346"/>
      <c r="G11" s="346"/>
      <c r="H11" s="346"/>
      <c r="I11" s="346"/>
      <c r="J11" s="347"/>
    </row>
    <row r="12" spans="2:12" ht="18" customHeight="1" x14ac:dyDescent="0.2">
      <c r="B12" s="340"/>
      <c r="C12" s="345"/>
      <c r="D12" s="346"/>
      <c r="E12" s="346"/>
      <c r="F12" s="346"/>
      <c r="G12" s="346"/>
      <c r="H12" s="346"/>
      <c r="I12" s="346"/>
      <c r="J12" s="347"/>
    </row>
    <row r="13" spans="2:12" ht="18" customHeight="1" x14ac:dyDescent="0.2">
      <c r="B13" s="340"/>
      <c r="C13" s="345"/>
      <c r="D13" s="346"/>
      <c r="E13" s="346"/>
      <c r="F13" s="346"/>
      <c r="G13" s="346"/>
      <c r="H13" s="346"/>
      <c r="I13" s="346"/>
      <c r="J13" s="347"/>
    </row>
    <row r="14" spans="2:12" ht="18" customHeight="1" x14ac:dyDescent="0.2">
      <c r="B14" s="340"/>
      <c r="C14" s="345"/>
      <c r="D14" s="346"/>
      <c r="E14" s="346"/>
      <c r="F14" s="346"/>
      <c r="G14" s="346"/>
      <c r="H14" s="346"/>
      <c r="I14" s="346"/>
      <c r="J14" s="347"/>
    </row>
    <row r="15" spans="2:12" ht="18" customHeight="1" x14ac:dyDescent="0.2">
      <c r="B15" s="340"/>
      <c r="C15" s="345"/>
      <c r="D15" s="346"/>
      <c r="E15" s="346"/>
      <c r="F15" s="346"/>
      <c r="G15" s="346"/>
      <c r="H15" s="346"/>
      <c r="I15" s="346"/>
      <c r="J15" s="347"/>
    </row>
    <row r="16" spans="2:12"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0"/>
      <c r="C18" s="345"/>
      <c r="D18" s="346"/>
      <c r="E18" s="346"/>
      <c r="F18" s="346"/>
      <c r="G18" s="346"/>
      <c r="H18" s="346"/>
      <c r="I18" s="346"/>
      <c r="J18" s="347"/>
    </row>
    <row r="19" spans="2:10" ht="18" customHeight="1" x14ac:dyDescent="0.2">
      <c r="B19" s="340"/>
      <c r="C19" s="345"/>
      <c r="D19" s="346"/>
      <c r="E19" s="346"/>
      <c r="F19" s="346"/>
      <c r="G19" s="346"/>
      <c r="H19" s="346"/>
      <c r="I19" s="346"/>
      <c r="J19" s="347"/>
    </row>
    <row r="20" spans="2:10" ht="18" customHeight="1" x14ac:dyDescent="0.2">
      <c r="B20" s="340"/>
      <c r="C20" s="345"/>
      <c r="D20" s="346"/>
      <c r="E20" s="346"/>
      <c r="F20" s="346"/>
      <c r="G20" s="346"/>
      <c r="H20" s="346"/>
      <c r="I20" s="346"/>
      <c r="J20" s="347"/>
    </row>
    <row r="21" spans="2:10" x14ac:dyDescent="0.2">
      <c r="B21" s="341"/>
      <c r="C21" s="348"/>
      <c r="D21" s="349"/>
      <c r="E21" s="349"/>
      <c r="F21" s="349"/>
      <c r="G21" s="349"/>
      <c r="H21" s="349"/>
      <c r="I21" s="349"/>
      <c r="J21" s="350"/>
    </row>
    <row r="22" spans="2:10" ht="18" customHeight="1" x14ac:dyDescent="0.2"/>
    <row r="23" spans="2:10" x14ac:dyDescent="0.2">
      <c r="B23" s="2" t="s">
        <v>1109</v>
      </c>
    </row>
  </sheetData>
  <mergeCells count="7">
    <mergeCell ref="B8:B21"/>
    <mergeCell ref="C8:J21"/>
    <mergeCell ref="C2:J2"/>
    <mergeCell ref="K2:L6"/>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1" t="s">
        <v>1119</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1078</v>
      </c>
      <c r="D4" s="354"/>
      <c r="E4" s="355"/>
      <c r="F4" s="354"/>
      <c r="G4" s="354"/>
      <c r="H4" s="354"/>
      <c r="I4" s="354"/>
      <c r="J4" s="354"/>
      <c r="K4" s="353"/>
      <c r="L4" s="353"/>
    </row>
    <row r="5" spans="2:12" ht="18" customHeight="1" x14ac:dyDescent="0.2">
      <c r="B5" s="1" t="s">
        <v>1</v>
      </c>
      <c r="C5" s="351"/>
      <c r="D5" s="351"/>
      <c r="E5" s="352"/>
      <c r="F5" s="351"/>
      <c r="G5" s="351"/>
      <c r="H5" s="351"/>
      <c r="I5" s="351"/>
      <c r="J5" s="351"/>
      <c r="K5" s="353"/>
      <c r="L5" s="353"/>
    </row>
    <row r="6" spans="2:12" ht="18" customHeight="1" x14ac:dyDescent="0.2">
      <c r="B6" s="1" t="s">
        <v>2</v>
      </c>
      <c r="C6" s="351" t="s">
        <v>1147</v>
      </c>
      <c r="D6" s="351"/>
      <c r="E6" s="352"/>
      <c r="F6" s="351"/>
      <c r="G6" s="351"/>
      <c r="H6" s="351"/>
      <c r="I6" s="351"/>
      <c r="J6" s="351"/>
      <c r="K6" s="353"/>
      <c r="L6" s="353"/>
    </row>
    <row r="8" spans="2:12" ht="18" customHeight="1" x14ac:dyDescent="0.2">
      <c r="B8" s="339" t="s">
        <v>3</v>
      </c>
      <c r="C8" s="342" t="s">
        <v>1148</v>
      </c>
      <c r="D8" s="343"/>
      <c r="E8" s="343"/>
      <c r="F8" s="343"/>
      <c r="G8" s="343"/>
      <c r="H8" s="343"/>
      <c r="I8" s="343"/>
      <c r="J8" s="344"/>
    </row>
    <row r="9" spans="2:12" ht="18" customHeight="1" x14ac:dyDescent="0.2">
      <c r="B9" s="340"/>
      <c r="C9" s="345"/>
      <c r="D9" s="346"/>
      <c r="E9" s="346"/>
      <c r="F9" s="346"/>
      <c r="G9" s="346"/>
      <c r="H9" s="346"/>
      <c r="I9" s="346"/>
      <c r="J9" s="347"/>
    </row>
    <row r="10" spans="2:12" ht="18" customHeight="1" x14ac:dyDescent="0.2">
      <c r="B10" s="340"/>
      <c r="C10" s="345"/>
      <c r="D10" s="346"/>
      <c r="E10" s="346"/>
      <c r="F10" s="346"/>
      <c r="G10" s="346"/>
      <c r="H10" s="346"/>
      <c r="I10" s="346"/>
      <c r="J10" s="347"/>
    </row>
    <row r="11" spans="2:12" ht="18" customHeight="1" x14ac:dyDescent="0.2">
      <c r="B11" s="340"/>
      <c r="C11" s="345"/>
      <c r="D11" s="346"/>
      <c r="E11" s="346"/>
      <c r="F11" s="346"/>
      <c r="G11" s="346"/>
      <c r="H11" s="346"/>
      <c r="I11" s="346"/>
      <c r="J11" s="347"/>
    </row>
    <row r="12" spans="2:12" ht="18" customHeight="1" x14ac:dyDescent="0.2">
      <c r="B12" s="340"/>
      <c r="C12" s="345"/>
      <c r="D12" s="346"/>
      <c r="E12" s="346"/>
      <c r="F12" s="346"/>
      <c r="G12" s="346"/>
      <c r="H12" s="346"/>
      <c r="I12" s="346"/>
      <c r="J12" s="347"/>
    </row>
    <row r="13" spans="2:12" ht="18" customHeight="1" x14ac:dyDescent="0.2">
      <c r="B13" s="340"/>
      <c r="C13" s="345"/>
      <c r="D13" s="346"/>
      <c r="E13" s="346"/>
      <c r="F13" s="346"/>
      <c r="G13" s="346"/>
      <c r="H13" s="346"/>
      <c r="I13" s="346"/>
      <c r="J13" s="347"/>
    </row>
    <row r="14" spans="2:12" ht="18" customHeight="1" x14ac:dyDescent="0.2">
      <c r="B14" s="340"/>
      <c r="C14" s="345"/>
      <c r="D14" s="346"/>
      <c r="E14" s="346"/>
      <c r="F14" s="346"/>
      <c r="G14" s="346"/>
      <c r="H14" s="346"/>
      <c r="I14" s="346"/>
      <c r="J14" s="347"/>
    </row>
    <row r="15" spans="2:12" ht="18" customHeight="1" x14ac:dyDescent="0.2">
      <c r="B15" s="340"/>
      <c r="C15" s="510" t="s">
        <v>1134</v>
      </c>
      <c r="D15" s="511"/>
      <c r="E15" s="132" t="s">
        <v>1135</v>
      </c>
      <c r="F15" s="132" t="s">
        <v>1136</v>
      </c>
      <c r="G15" s="132" t="s">
        <v>1137</v>
      </c>
      <c r="H15" s="132" t="s">
        <v>1138</v>
      </c>
      <c r="I15" s="510" t="s">
        <v>1139</v>
      </c>
      <c r="J15" s="511"/>
    </row>
    <row r="16" spans="2:12" ht="18" customHeight="1" x14ac:dyDescent="0.2">
      <c r="B16" s="340"/>
      <c r="C16" s="512" t="s">
        <v>1141</v>
      </c>
      <c r="D16" s="513"/>
      <c r="E16" s="217">
        <v>187348</v>
      </c>
      <c r="F16" s="217">
        <v>249</v>
      </c>
      <c r="G16" s="217" t="s">
        <v>1146</v>
      </c>
      <c r="H16" s="217">
        <v>18243543532</v>
      </c>
      <c r="I16" s="512" t="s">
        <v>1144</v>
      </c>
      <c r="J16" s="513"/>
    </row>
    <row r="17" spans="2:10" ht="18" customHeight="1" x14ac:dyDescent="0.2">
      <c r="B17" s="340"/>
      <c r="C17" s="512" t="s">
        <v>1142</v>
      </c>
      <c r="D17" s="513"/>
      <c r="E17" s="217">
        <v>213996</v>
      </c>
      <c r="F17" s="217">
        <v>267</v>
      </c>
      <c r="G17" s="217" t="s">
        <v>1143</v>
      </c>
      <c r="H17" s="217">
        <v>13467445341</v>
      </c>
      <c r="I17" s="512" t="s">
        <v>1145</v>
      </c>
      <c r="J17" s="513"/>
    </row>
    <row r="18" spans="2:10" ht="18" customHeight="1" x14ac:dyDescent="0.2">
      <c r="B18" s="340"/>
      <c r="C18" s="166"/>
      <c r="D18" s="167"/>
      <c r="E18" s="167"/>
      <c r="F18" s="167"/>
      <c r="G18" s="167"/>
      <c r="H18" s="167"/>
      <c r="I18" s="167"/>
      <c r="J18" s="168"/>
    </row>
    <row r="19" spans="2:10" ht="18" customHeight="1" x14ac:dyDescent="0.2">
      <c r="B19" s="340"/>
      <c r="C19" s="345" t="s">
        <v>1140</v>
      </c>
      <c r="D19" s="346"/>
      <c r="E19" s="346"/>
      <c r="F19" s="346"/>
      <c r="G19" s="346"/>
      <c r="H19" s="346"/>
      <c r="I19" s="346"/>
      <c r="J19" s="347"/>
    </row>
    <row r="20" spans="2:10" ht="18" customHeight="1" x14ac:dyDescent="0.2">
      <c r="B20" s="340"/>
      <c r="C20" s="345"/>
      <c r="D20" s="346"/>
      <c r="E20" s="346"/>
      <c r="F20" s="346"/>
      <c r="G20" s="346"/>
      <c r="H20" s="346"/>
      <c r="I20" s="346"/>
      <c r="J20" s="347"/>
    </row>
    <row r="21" spans="2:10" ht="18" customHeight="1" x14ac:dyDescent="0.2">
      <c r="B21" s="340"/>
      <c r="C21" s="345"/>
      <c r="D21" s="346"/>
      <c r="E21" s="346"/>
      <c r="F21" s="346"/>
      <c r="G21" s="346"/>
      <c r="H21" s="346"/>
      <c r="I21" s="346"/>
      <c r="J21" s="347"/>
    </row>
    <row r="22" spans="2:10" ht="18" customHeight="1" x14ac:dyDescent="0.2">
      <c r="B22" s="340"/>
      <c r="C22" s="345"/>
      <c r="D22" s="346"/>
      <c r="E22" s="346"/>
      <c r="F22" s="346"/>
      <c r="G22" s="346"/>
      <c r="H22" s="346"/>
      <c r="I22" s="346"/>
      <c r="J22" s="347"/>
    </row>
    <row r="23" spans="2:10" x14ac:dyDescent="0.2">
      <c r="B23" s="341"/>
      <c r="C23" s="348"/>
      <c r="D23" s="349"/>
      <c r="E23" s="349"/>
      <c r="F23" s="349"/>
      <c r="G23" s="349"/>
      <c r="H23" s="349"/>
      <c r="I23" s="349"/>
      <c r="J23" s="350"/>
    </row>
    <row r="24" spans="2:10" ht="18" customHeight="1" x14ac:dyDescent="0.2"/>
    <row r="25" spans="2:10" x14ac:dyDescent="0.2">
      <c r="B25" s="95" t="s">
        <v>1120</v>
      </c>
      <c r="C25" s="95"/>
      <c r="D25" s="95"/>
      <c r="E25" s="95"/>
      <c r="F25" s="95"/>
      <c r="G25" s="95"/>
    </row>
    <row r="26" spans="2:10" x14ac:dyDescent="0.2">
      <c r="B26" s="95" t="s">
        <v>1121</v>
      </c>
      <c r="C26" s="95"/>
      <c r="D26" s="95"/>
      <c r="E26" s="95"/>
      <c r="F26" s="95"/>
      <c r="G26" s="95"/>
    </row>
    <row r="27" spans="2:10" x14ac:dyDescent="0.2">
      <c r="B27" s="95" t="s">
        <v>1122</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25"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51" t="s">
        <v>161</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185</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156</v>
      </c>
      <c r="D6" s="351"/>
      <c r="E6" s="351"/>
      <c r="F6" s="351"/>
      <c r="G6" s="351"/>
      <c r="H6" s="351"/>
      <c r="I6" s="351"/>
      <c r="J6" s="351"/>
    </row>
    <row r="8" spans="2:10" ht="18" customHeight="1" x14ac:dyDescent="0.2">
      <c r="B8" s="361" t="s">
        <v>3</v>
      </c>
      <c r="C8" s="362" t="s">
        <v>158</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36" customHeight="1" x14ac:dyDescent="0.2">
      <c r="B15" s="361"/>
      <c r="C15" s="362"/>
      <c r="D15" s="362"/>
      <c r="E15" s="362"/>
      <c r="F15" s="362"/>
      <c r="G15" s="367"/>
      <c r="H15" s="367"/>
      <c r="I15" s="367"/>
      <c r="J15" s="367"/>
    </row>
    <row r="16" spans="2:10" ht="18" customHeight="1" x14ac:dyDescent="0.2">
      <c r="B16" s="361"/>
      <c r="C16" s="5" t="s">
        <v>6</v>
      </c>
      <c r="D16" s="363" t="s">
        <v>7</v>
      </c>
      <c r="E16" s="364"/>
      <c r="F16" s="5" t="s">
        <v>157</v>
      </c>
      <c r="G16" s="24"/>
      <c r="H16" s="24"/>
      <c r="I16" s="24"/>
      <c r="J16" s="25"/>
    </row>
    <row r="17" spans="2:10" ht="18" customHeight="1" x14ac:dyDescent="0.2">
      <c r="B17" s="361"/>
      <c r="C17" s="4">
        <v>1</v>
      </c>
      <c r="D17" s="11" t="s">
        <v>10</v>
      </c>
      <c r="E17" s="12"/>
      <c r="F17" s="4">
        <v>51</v>
      </c>
      <c r="G17" s="24"/>
      <c r="H17" s="24"/>
      <c r="I17" s="24"/>
      <c r="J17" s="25"/>
    </row>
    <row r="18" spans="2:10" ht="18" customHeight="1" x14ac:dyDescent="0.2">
      <c r="B18" s="361"/>
      <c r="C18" s="360" t="s">
        <v>147</v>
      </c>
      <c r="D18" s="351"/>
      <c r="E18" s="351"/>
      <c r="F18" s="351"/>
      <c r="G18" s="369"/>
      <c r="H18" s="369"/>
      <c r="I18" s="369"/>
      <c r="J18" s="369"/>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5"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51" t="s">
        <v>1112</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1113</v>
      </c>
      <c r="D4" s="354"/>
      <c r="E4" s="355"/>
      <c r="F4" s="354"/>
      <c r="G4" s="354"/>
      <c r="H4" s="354"/>
      <c r="I4" s="354"/>
      <c r="J4" s="354"/>
      <c r="K4" s="353"/>
      <c r="L4" s="353"/>
    </row>
    <row r="5" spans="2:12" ht="18" customHeight="1" x14ac:dyDescent="0.2">
      <c r="B5" s="1" t="s">
        <v>1</v>
      </c>
      <c r="C5" s="351"/>
      <c r="D5" s="351"/>
      <c r="E5" s="352"/>
      <c r="F5" s="351"/>
      <c r="G5" s="351"/>
      <c r="H5" s="351"/>
      <c r="I5" s="351"/>
      <c r="J5" s="351"/>
      <c r="K5" s="353"/>
      <c r="L5" s="353"/>
    </row>
    <row r="6" spans="2:12" ht="18" customHeight="1" x14ac:dyDescent="0.2">
      <c r="B6" s="1" t="s">
        <v>2</v>
      </c>
      <c r="C6" s="351" t="s">
        <v>1124</v>
      </c>
      <c r="D6" s="351"/>
      <c r="E6" s="352"/>
      <c r="F6" s="351"/>
      <c r="G6" s="351"/>
      <c r="H6" s="351"/>
      <c r="I6" s="351"/>
      <c r="J6" s="351"/>
      <c r="K6" s="353"/>
      <c r="L6" s="353"/>
    </row>
    <row r="8" spans="2:12" ht="18" customHeight="1" x14ac:dyDescent="0.2">
      <c r="B8" s="339" t="s">
        <v>3</v>
      </c>
      <c r="C8" s="342" t="s">
        <v>1123</v>
      </c>
      <c r="D8" s="343"/>
      <c r="E8" s="343"/>
      <c r="F8" s="343"/>
      <c r="G8" s="343"/>
      <c r="H8" s="343"/>
      <c r="I8" s="343"/>
      <c r="J8" s="344"/>
    </row>
    <row r="9" spans="2:12" ht="18" customHeight="1" x14ac:dyDescent="0.2">
      <c r="B9" s="340"/>
      <c r="C9" s="345"/>
      <c r="D9" s="346"/>
      <c r="E9" s="346"/>
      <c r="F9" s="346"/>
      <c r="G9" s="346"/>
      <c r="H9" s="346"/>
      <c r="I9" s="346"/>
      <c r="J9" s="347"/>
    </row>
    <row r="10" spans="2:12" ht="18" customHeight="1" x14ac:dyDescent="0.2">
      <c r="B10" s="340"/>
      <c r="C10" s="345"/>
      <c r="D10" s="346"/>
      <c r="E10" s="346"/>
      <c r="F10" s="346"/>
      <c r="G10" s="346"/>
      <c r="H10" s="346"/>
      <c r="I10" s="346"/>
      <c r="J10" s="347"/>
    </row>
    <row r="11" spans="2:12" ht="18" customHeight="1" x14ac:dyDescent="0.2">
      <c r="B11" s="340"/>
      <c r="C11" s="345"/>
      <c r="D11" s="346"/>
      <c r="E11" s="346"/>
      <c r="F11" s="346"/>
      <c r="G11" s="346"/>
      <c r="H11" s="346"/>
      <c r="I11" s="346"/>
      <c r="J11" s="347"/>
    </row>
    <row r="12" spans="2:12" ht="18" customHeight="1" x14ac:dyDescent="0.2">
      <c r="B12" s="340"/>
      <c r="C12" s="345"/>
      <c r="D12" s="346"/>
      <c r="E12" s="346"/>
      <c r="F12" s="346"/>
      <c r="G12" s="346"/>
      <c r="H12" s="346"/>
      <c r="I12" s="346"/>
      <c r="J12" s="347"/>
    </row>
    <row r="13" spans="2:12" ht="18" customHeight="1" x14ac:dyDescent="0.2">
      <c r="B13" s="340"/>
      <c r="C13" s="345"/>
      <c r="D13" s="346"/>
      <c r="E13" s="346"/>
      <c r="F13" s="346"/>
      <c r="G13" s="346"/>
      <c r="H13" s="346"/>
      <c r="I13" s="346"/>
      <c r="J13" s="347"/>
    </row>
    <row r="14" spans="2:12" ht="18" customHeight="1" x14ac:dyDescent="0.2">
      <c r="B14" s="340"/>
      <c r="C14" s="345"/>
      <c r="D14" s="346"/>
      <c r="E14" s="346"/>
      <c r="F14" s="346"/>
      <c r="G14" s="346"/>
      <c r="H14" s="346"/>
      <c r="I14" s="346"/>
      <c r="J14" s="347"/>
    </row>
    <row r="15" spans="2:12" ht="18" customHeight="1" x14ac:dyDescent="0.2">
      <c r="B15" s="340"/>
      <c r="C15" s="345"/>
      <c r="D15" s="346"/>
      <c r="E15" s="346"/>
      <c r="F15" s="346"/>
      <c r="G15" s="346"/>
      <c r="H15" s="346"/>
      <c r="I15" s="346"/>
      <c r="J15" s="347"/>
    </row>
    <row r="16" spans="2:12"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0"/>
      <c r="C18" s="345"/>
      <c r="D18" s="346"/>
      <c r="E18" s="346"/>
      <c r="F18" s="346"/>
      <c r="G18" s="346"/>
      <c r="H18" s="346"/>
      <c r="I18" s="346"/>
      <c r="J18" s="347"/>
    </row>
    <row r="19" spans="2:10" ht="18" customHeight="1" x14ac:dyDescent="0.2">
      <c r="B19" s="340"/>
      <c r="C19" s="345"/>
      <c r="D19" s="346"/>
      <c r="E19" s="346"/>
      <c r="F19" s="346"/>
      <c r="G19" s="346"/>
      <c r="H19" s="346"/>
      <c r="I19" s="346"/>
      <c r="J19" s="347"/>
    </row>
    <row r="20" spans="2:10" x14ac:dyDescent="0.2">
      <c r="B20" s="341"/>
      <c r="C20" s="348"/>
      <c r="D20" s="349"/>
      <c r="E20" s="349"/>
      <c r="F20" s="349"/>
      <c r="G20" s="349"/>
      <c r="H20" s="349"/>
      <c r="I20" s="349"/>
      <c r="J20" s="350"/>
    </row>
    <row r="21" spans="2:10" ht="18" customHeight="1" x14ac:dyDescent="0.2"/>
    <row r="22" spans="2:10" x14ac:dyDescent="0.2">
      <c r="B22" s="2" t="s">
        <v>811</v>
      </c>
    </row>
    <row r="23" spans="2:10" ht="14.25" customHeight="1" x14ac:dyDescent="0.2">
      <c r="B23" s="353" t="s">
        <v>1158</v>
      </c>
      <c r="C23" s="353"/>
      <c r="D23" s="353"/>
      <c r="E23" s="353"/>
      <c r="F23" s="353"/>
      <c r="G23" s="353"/>
      <c r="H23" s="353"/>
      <c r="I23" s="353"/>
      <c r="J23" s="353"/>
    </row>
    <row r="24" spans="2:10" x14ac:dyDescent="0.2">
      <c r="B24" s="353"/>
      <c r="C24" s="353"/>
      <c r="D24" s="353"/>
      <c r="E24" s="353"/>
      <c r="F24" s="353"/>
      <c r="G24" s="353"/>
      <c r="H24" s="353"/>
      <c r="I24" s="353"/>
      <c r="J24" s="353"/>
    </row>
    <row r="25" spans="2:10" x14ac:dyDescent="0.2">
      <c r="B25" s="353"/>
      <c r="C25" s="353"/>
      <c r="D25" s="353"/>
      <c r="E25" s="353"/>
      <c r="F25" s="353"/>
      <c r="G25" s="353"/>
      <c r="H25" s="353"/>
      <c r="I25" s="353"/>
      <c r="J25" s="353"/>
    </row>
    <row r="26" spans="2:10" x14ac:dyDescent="0.2">
      <c r="B26" s="353"/>
      <c r="C26" s="353"/>
      <c r="D26" s="353"/>
      <c r="E26" s="353"/>
      <c r="F26" s="353"/>
      <c r="G26" s="353"/>
      <c r="H26" s="353"/>
      <c r="I26" s="353"/>
      <c r="J26" s="353"/>
    </row>
    <row r="27" spans="2:10" x14ac:dyDescent="0.2">
      <c r="B27" s="353"/>
      <c r="C27" s="353"/>
      <c r="D27" s="353"/>
      <c r="E27" s="353"/>
      <c r="F27" s="353"/>
      <c r="G27" s="353"/>
      <c r="H27" s="353"/>
      <c r="I27" s="353"/>
      <c r="J27" s="353"/>
    </row>
  </sheetData>
  <mergeCells count="8">
    <mergeCell ref="B23:J27"/>
    <mergeCell ref="C2:J2"/>
    <mergeCell ref="K2:L6"/>
    <mergeCell ref="C4:J4"/>
    <mergeCell ref="C5:J5"/>
    <mergeCell ref="C6:J6"/>
    <mergeCell ref="B8:B20"/>
    <mergeCell ref="C8:J20"/>
  </mergeCells>
  <phoneticPr fontId="25"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51" t="s">
        <v>1132</v>
      </c>
      <c r="D2" s="351"/>
      <c r="E2" s="352"/>
      <c r="F2" s="351"/>
      <c r="G2" s="351"/>
      <c r="H2" s="351"/>
    </row>
    <row r="3" spans="2:8" x14ac:dyDescent="0.2">
      <c r="C3" s="3"/>
      <c r="D3" s="3"/>
      <c r="E3" s="3"/>
      <c r="F3" s="3"/>
      <c r="G3" s="3"/>
      <c r="H3" s="3"/>
    </row>
    <row r="4" spans="2:8" ht="18" customHeight="1" x14ac:dyDescent="0.2">
      <c r="B4" s="1" t="s">
        <v>0</v>
      </c>
      <c r="C4" s="354" t="s">
        <v>1097</v>
      </c>
      <c r="D4" s="354"/>
      <c r="E4" s="355"/>
      <c r="F4" s="354"/>
      <c r="G4" s="354"/>
      <c r="H4" s="354"/>
    </row>
    <row r="5" spans="2:8" ht="18" customHeight="1" x14ac:dyDescent="0.2">
      <c r="B5" s="1" t="s">
        <v>1</v>
      </c>
      <c r="C5" s="351"/>
      <c r="D5" s="351"/>
      <c r="E5" s="352"/>
      <c r="F5" s="351"/>
      <c r="G5" s="351"/>
      <c r="H5" s="351"/>
    </row>
    <row r="6" spans="2:8" ht="18" customHeight="1" x14ac:dyDescent="0.2">
      <c r="B6" s="1" t="s">
        <v>2</v>
      </c>
      <c r="C6" s="351" t="s">
        <v>1441</v>
      </c>
      <c r="D6" s="351"/>
      <c r="E6" s="352"/>
      <c r="F6" s="351"/>
      <c r="G6" s="351"/>
      <c r="H6" s="351"/>
    </row>
    <row r="8" spans="2:8" ht="18" customHeight="1" x14ac:dyDescent="0.2">
      <c r="B8" s="505" t="s">
        <v>3</v>
      </c>
      <c r="C8" s="342" t="s">
        <v>1442</v>
      </c>
      <c r="D8" s="343"/>
      <c r="E8" s="343"/>
      <c r="F8" s="343"/>
      <c r="G8" s="343"/>
      <c r="H8" s="344"/>
    </row>
    <row r="9" spans="2:8" ht="18" customHeight="1" x14ac:dyDescent="0.2">
      <c r="B9" s="466"/>
      <c r="C9" s="345"/>
      <c r="D9" s="346"/>
      <c r="E9" s="346"/>
      <c r="F9" s="346"/>
      <c r="G9" s="346"/>
      <c r="H9" s="347"/>
    </row>
    <row r="10" spans="2:8" ht="18" customHeight="1" x14ac:dyDescent="0.2">
      <c r="B10" s="466"/>
      <c r="C10" s="345"/>
      <c r="D10" s="346"/>
      <c r="E10" s="346"/>
      <c r="F10" s="346"/>
      <c r="G10" s="346"/>
      <c r="H10" s="347"/>
    </row>
    <row r="11" spans="2:8" ht="18" customHeight="1" x14ac:dyDescent="0.2">
      <c r="B11" s="466"/>
      <c r="C11" s="345"/>
      <c r="D11" s="346"/>
      <c r="E11" s="346"/>
      <c r="F11" s="346"/>
      <c r="G11" s="346"/>
      <c r="H11" s="347"/>
    </row>
    <row r="12" spans="2:8" ht="18" customHeight="1" x14ac:dyDescent="0.2">
      <c r="B12" s="466"/>
      <c r="C12" s="345"/>
      <c r="D12" s="346"/>
      <c r="E12" s="346"/>
      <c r="F12" s="346"/>
      <c r="G12" s="346"/>
      <c r="H12" s="347"/>
    </row>
    <row r="13" spans="2:8" x14ac:dyDescent="0.2">
      <c r="B13" s="466"/>
      <c r="C13" s="345"/>
      <c r="D13" s="346"/>
      <c r="E13" s="346"/>
      <c r="F13" s="346"/>
      <c r="G13" s="346"/>
      <c r="H13" s="347"/>
    </row>
    <row r="14" spans="2:8" x14ac:dyDescent="0.2">
      <c r="B14" s="466"/>
      <c r="C14" s="31"/>
      <c r="D14" s="192" t="s">
        <v>1437</v>
      </c>
      <c r="E14" s="132" t="s">
        <v>1031</v>
      </c>
      <c r="F14" s="26"/>
      <c r="G14" s="26"/>
      <c r="H14" s="17"/>
    </row>
    <row r="15" spans="2:8" x14ac:dyDescent="0.2">
      <c r="B15" s="466"/>
      <c r="C15" s="31"/>
      <c r="D15" s="274" t="s">
        <v>1439</v>
      </c>
      <c r="E15" s="275" t="s">
        <v>1150</v>
      </c>
      <c r="F15" s="26"/>
      <c r="G15" s="26"/>
      <c r="H15" s="17"/>
    </row>
    <row r="16" spans="2:8" x14ac:dyDescent="0.2">
      <c r="B16" s="466"/>
      <c r="C16" s="31"/>
      <c r="D16" s="274" t="s">
        <v>1438</v>
      </c>
      <c r="E16" s="275" t="s">
        <v>1153</v>
      </c>
      <c r="F16" s="26"/>
      <c r="G16" s="26"/>
      <c r="H16" s="17"/>
    </row>
    <row r="17" spans="2:8" x14ac:dyDescent="0.2">
      <c r="B17" s="466"/>
      <c r="C17" s="345" t="s">
        <v>1440</v>
      </c>
      <c r="D17" s="346"/>
      <c r="E17" s="346"/>
      <c r="F17" s="346"/>
      <c r="G17" s="346"/>
      <c r="H17" s="347"/>
    </row>
    <row r="18" spans="2:8" x14ac:dyDescent="0.2">
      <c r="B18" s="466"/>
      <c r="C18" s="345"/>
      <c r="D18" s="346"/>
      <c r="E18" s="346"/>
      <c r="F18" s="346"/>
      <c r="G18" s="346"/>
      <c r="H18" s="347"/>
    </row>
    <row r="19" spans="2:8" x14ac:dyDescent="0.2">
      <c r="B19" s="466"/>
      <c r="C19" s="345"/>
      <c r="D19" s="346"/>
      <c r="E19" s="346"/>
      <c r="F19" s="346"/>
      <c r="G19" s="346"/>
      <c r="H19" s="347"/>
    </row>
    <row r="20" spans="2:8" x14ac:dyDescent="0.2">
      <c r="B20" s="466"/>
      <c r="C20" s="345"/>
      <c r="D20" s="346"/>
      <c r="E20" s="346"/>
      <c r="F20" s="346"/>
      <c r="G20" s="346"/>
      <c r="H20" s="347"/>
    </row>
    <row r="21" spans="2:8" x14ac:dyDescent="0.2">
      <c r="B21" s="466"/>
      <c r="C21" s="345"/>
      <c r="D21" s="346"/>
      <c r="E21" s="346"/>
      <c r="F21" s="346"/>
      <c r="G21" s="346"/>
      <c r="H21" s="347"/>
    </row>
    <row r="22" spans="2:8" x14ac:dyDescent="0.2">
      <c r="B22" s="466"/>
      <c r="C22" s="345"/>
      <c r="D22" s="346"/>
      <c r="E22" s="346"/>
      <c r="F22" s="346"/>
      <c r="G22" s="346"/>
      <c r="H22" s="347"/>
    </row>
    <row r="23" spans="2:8" x14ac:dyDescent="0.2">
      <c r="B23" s="466"/>
      <c r="C23" s="345"/>
      <c r="D23" s="346"/>
      <c r="E23" s="346"/>
      <c r="F23" s="346"/>
      <c r="G23" s="346"/>
      <c r="H23" s="347"/>
    </row>
    <row r="24" spans="2:8" x14ac:dyDescent="0.2">
      <c r="B24" s="467"/>
      <c r="C24" s="348"/>
      <c r="D24" s="349"/>
      <c r="E24" s="349"/>
      <c r="F24" s="349"/>
      <c r="G24" s="349"/>
      <c r="H24" s="350"/>
    </row>
  </sheetData>
  <mergeCells count="7">
    <mergeCell ref="C17:H24"/>
    <mergeCell ref="B8:B24"/>
    <mergeCell ref="C2:H2"/>
    <mergeCell ref="C4:H4"/>
    <mergeCell ref="C5:H5"/>
    <mergeCell ref="C6:H6"/>
    <mergeCell ref="C8:H13"/>
  </mergeCells>
  <phoneticPr fontId="25"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51" t="s">
        <v>1298</v>
      </c>
      <c r="D2" s="351"/>
      <c r="E2" s="351"/>
      <c r="F2" s="351"/>
      <c r="G2" s="351"/>
      <c r="H2" s="351"/>
      <c r="I2" s="351"/>
      <c r="J2" s="353"/>
      <c r="K2" s="353"/>
    </row>
    <row r="3" spans="2:11" x14ac:dyDescent="0.2">
      <c r="C3" s="3"/>
      <c r="D3" s="3"/>
      <c r="E3" s="3"/>
      <c r="F3" s="3"/>
      <c r="G3" s="3"/>
      <c r="H3" s="3"/>
      <c r="I3" s="3"/>
      <c r="J3" s="353"/>
      <c r="K3" s="353"/>
    </row>
    <row r="4" spans="2:11" ht="18" customHeight="1" x14ac:dyDescent="0.2">
      <c r="B4" s="1" t="s">
        <v>0</v>
      </c>
      <c r="C4" s="354" t="s">
        <v>67</v>
      </c>
      <c r="D4" s="354"/>
      <c r="E4" s="354"/>
      <c r="F4" s="354"/>
      <c r="G4" s="354"/>
      <c r="H4" s="354"/>
      <c r="I4" s="354"/>
      <c r="J4" s="353"/>
      <c r="K4" s="353"/>
    </row>
    <row r="5" spans="2:11" ht="18" customHeight="1" x14ac:dyDescent="0.2">
      <c r="B5" s="1" t="s">
        <v>1</v>
      </c>
      <c r="C5" s="351"/>
      <c r="D5" s="351"/>
      <c r="E5" s="351"/>
      <c r="F5" s="351"/>
      <c r="G5" s="351"/>
      <c r="H5" s="351"/>
      <c r="I5" s="351"/>
      <c r="J5" s="353"/>
      <c r="K5" s="353"/>
    </row>
    <row r="6" spans="2:11" ht="18" customHeight="1" x14ac:dyDescent="0.2">
      <c r="B6" s="1" t="s">
        <v>2</v>
      </c>
      <c r="C6" s="351" t="s">
        <v>1388</v>
      </c>
      <c r="D6" s="351"/>
      <c r="E6" s="351"/>
      <c r="F6" s="351"/>
      <c r="G6" s="351"/>
      <c r="H6" s="351"/>
      <c r="I6" s="351"/>
      <c r="J6" s="353"/>
      <c r="K6" s="353"/>
    </row>
    <row r="8" spans="2:11" ht="18" customHeight="1" x14ac:dyDescent="0.2">
      <c r="B8" s="339" t="s">
        <v>3</v>
      </c>
      <c r="C8" s="514" t="s">
        <v>1387</v>
      </c>
      <c r="D8" s="515"/>
      <c r="E8" s="515"/>
      <c r="F8" s="515"/>
      <c r="G8" s="515"/>
      <c r="H8" s="515"/>
      <c r="I8" s="516"/>
    </row>
    <row r="9" spans="2:11" ht="18" customHeight="1" x14ac:dyDescent="0.2">
      <c r="B9" s="340"/>
      <c r="C9" s="517"/>
      <c r="D9" s="518"/>
      <c r="E9" s="518"/>
      <c r="F9" s="518"/>
      <c r="G9" s="518"/>
      <c r="H9" s="518"/>
      <c r="I9" s="519"/>
    </row>
    <row r="10" spans="2:11" ht="18" customHeight="1" x14ac:dyDescent="0.2">
      <c r="B10" s="340"/>
      <c r="C10" s="517"/>
      <c r="D10" s="518"/>
      <c r="E10" s="518"/>
      <c r="F10" s="518"/>
      <c r="G10" s="518"/>
      <c r="H10" s="518"/>
      <c r="I10" s="519"/>
    </row>
    <row r="11" spans="2:11" ht="18" customHeight="1" x14ac:dyDescent="0.2">
      <c r="B11" s="340"/>
      <c r="C11" s="517"/>
      <c r="D11" s="518"/>
      <c r="E11" s="518"/>
      <c r="F11" s="518"/>
      <c r="G11" s="518"/>
      <c r="H11" s="518"/>
      <c r="I11" s="519"/>
    </row>
    <row r="12" spans="2:11" ht="18" customHeight="1" x14ac:dyDescent="0.2">
      <c r="B12" s="340"/>
      <c r="C12" s="517"/>
      <c r="D12" s="518"/>
      <c r="E12" s="518"/>
      <c r="F12" s="518"/>
      <c r="G12" s="518"/>
      <c r="H12" s="518"/>
      <c r="I12" s="519"/>
    </row>
    <row r="13" spans="2:11" ht="18" customHeight="1" x14ac:dyDescent="0.2">
      <c r="B13" s="340"/>
      <c r="C13" s="517"/>
      <c r="D13" s="518"/>
      <c r="E13" s="518"/>
      <c r="F13" s="518"/>
      <c r="G13" s="518"/>
      <c r="H13" s="518"/>
      <c r="I13" s="519"/>
    </row>
    <row r="14" spans="2:11" ht="18" customHeight="1" x14ac:dyDescent="0.2">
      <c r="B14" s="340"/>
      <c r="C14" s="192" t="s">
        <v>1149</v>
      </c>
      <c r="D14" s="132" t="s">
        <v>815</v>
      </c>
      <c r="E14" s="277" t="s">
        <v>1389</v>
      </c>
      <c r="F14" s="281" t="s">
        <v>1291</v>
      </c>
      <c r="G14" s="132" t="s">
        <v>1293</v>
      </c>
      <c r="H14" s="281" t="s">
        <v>1294</v>
      </c>
      <c r="I14" s="281" t="s">
        <v>1295</v>
      </c>
    </row>
    <row r="15" spans="2:11" ht="18" customHeight="1" x14ac:dyDescent="0.2">
      <c r="B15" s="340"/>
      <c r="C15" s="274" t="s">
        <v>1150</v>
      </c>
      <c r="D15" s="272">
        <v>187348</v>
      </c>
      <c r="E15" s="278" t="s">
        <v>1390</v>
      </c>
      <c r="F15" s="310" t="s">
        <v>1292</v>
      </c>
      <c r="G15" s="275" t="s">
        <v>1151</v>
      </c>
      <c r="H15" s="272"/>
      <c r="I15" s="276" t="s">
        <v>1296</v>
      </c>
    </row>
    <row r="16" spans="2:11" ht="18" customHeight="1" x14ac:dyDescent="0.2">
      <c r="B16" s="340"/>
      <c r="C16" s="274" t="s">
        <v>1153</v>
      </c>
      <c r="D16" s="272">
        <v>213996</v>
      </c>
      <c r="E16" s="278" t="s">
        <v>1391</v>
      </c>
      <c r="F16" s="310" t="s">
        <v>1292</v>
      </c>
      <c r="G16" s="275" t="s">
        <v>1152</v>
      </c>
      <c r="H16" s="272">
        <v>19182</v>
      </c>
      <c r="I16" s="272" t="s">
        <v>1297</v>
      </c>
    </row>
    <row r="17" spans="2:9" ht="18" customHeight="1" x14ac:dyDescent="0.2">
      <c r="B17" s="340"/>
      <c r="C17" s="166"/>
      <c r="D17" s="233"/>
      <c r="E17" s="233"/>
      <c r="F17" s="233"/>
      <c r="G17" s="233"/>
      <c r="H17" s="233"/>
      <c r="I17" s="168"/>
    </row>
    <row r="18" spans="2:9" ht="18" customHeight="1" x14ac:dyDescent="0.2">
      <c r="B18" s="340"/>
      <c r="C18" s="345" t="s">
        <v>381</v>
      </c>
      <c r="D18" s="353"/>
      <c r="E18" s="353"/>
      <c r="F18" s="353"/>
      <c r="G18" s="353"/>
      <c r="H18" s="353"/>
      <c r="I18" s="347"/>
    </row>
    <row r="19" spans="2:9" ht="18" customHeight="1" x14ac:dyDescent="0.2">
      <c r="B19" s="340"/>
      <c r="C19" s="345"/>
      <c r="D19" s="353"/>
      <c r="E19" s="353"/>
      <c r="F19" s="353"/>
      <c r="G19" s="353"/>
      <c r="H19" s="353"/>
      <c r="I19" s="347"/>
    </row>
    <row r="20" spans="2:9" ht="18" customHeight="1" x14ac:dyDescent="0.2">
      <c r="B20" s="340"/>
      <c r="C20" s="345"/>
      <c r="D20" s="353"/>
      <c r="E20" s="353"/>
      <c r="F20" s="353"/>
      <c r="G20" s="353"/>
      <c r="H20" s="353"/>
      <c r="I20" s="347"/>
    </row>
    <row r="21" spans="2:9" ht="18" customHeight="1" x14ac:dyDescent="0.2">
      <c r="B21" s="340"/>
      <c r="C21" s="345"/>
      <c r="D21" s="353"/>
      <c r="E21" s="353"/>
      <c r="F21" s="353"/>
      <c r="G21" s="353"/>
      <c r="H21" s="353"/>
      <c r="I21" s="347"/>
    </row>
    <row r="22" spans="2:9" x14ac:dyDescent="0.2">
      <c r="B22" s="341"/>
      <c r="C22" s="348"/>
      <c r="D22" s="349"/>
      <c r="E22" s="349"/>
      <c r="F22" s="349"/>
      <c r="G22" s="349"/>
      <c r="H22" s="349"/>
      <c r="I22" s="350"/>
    </row>
    <row r="23" spans="2:9" ht="18" customHeight="1" x14ac:dyDescent="0.2"/>
    <row r="24" spans="2:9" x14ac:dyDescent="0.2">
      <c r="B24" s="2" t="s">
        <v>1154</v>
      </c>
    </row>
  </sheetData>
  <mergeCells count="8">
    <mergeCell ref="J2:K6"/>
    <mergeCell ref="C4:I4"/>
    <mergeCell ref="C5:I5"/>
    <mergeCell ref="C6:I6"/>
    <mergeCell ref="B8:B22"/>
    <mergeCell ref="C8:I13"/>
    <mergeCell ref="C2:I2"/>
    <mergeCell ref="C18:I22"/>
  </mergeCells>
  <phoneticPr fontId="25"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1" t="s">
        <v>1174</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67</v>
      </c>
      <c r="D4" s="354"/>
      <c r="E4" s="355"/>
      <c r="F4" s="354"/>
      <c r="G4" s="354"/>
      <c r="H4" s="354"/>
      <c r="I4" s="354"/>
      <c r="J4" s="354"/>
      <c r="K4" s="353"/>
      <c r="L4" s="353"/>
    </row>
    <row r="5" spans="2:12" ht="18" customHeight="1" x14ac:dyDescent="0.2">
      <c r="B5" s="1" t="s">
        <v>1</v>
      </c>
      <c r="C5" s="351" t="s">
        <v>1172</v>
      </c>
      <c r="D5" s="351"/>
      <c r="E5" s="352"/>
      <c r="F5" s="351"/>
      <c r="G5" s="351"/>
      <c r="H5" s="351"/>
      <c r="I5" s="351"/>
      <c r="J5" s="351"/>
      <c r="K5" s="353"/>
      <c r="L5" s="353"/>
    </row>
    <row r="6" spans="2:12" ht="18" customHeight="1" x14ac:dyDescent="0.2">
      <c r="B6" s="1" t="s">
        <v>2</v>
      </c>
      <c r="C6" s="351" t="s">
        <v>1175</v>
      </c>
      <c r="D6" s="351"/>
      <c r="E6" s="352"/>
      <c r="F6" s="351"/>
      <c r="G6" s="351"/>
      <c r="H6" s="351"/>
      <c r="I6" s="351"/>
      <c r="J6" s="351"/>
      <c r="K6" s="353"/>
      <c r="L6" s="353"/>
    </row>
    <row r="8" spans="2:12" ht="18" customHeight="1" x14ac:dyDescent="0.2">
      <c r="B8" s="339" t="s">
        <v>3</v>
      </c>
      <c r="C8" s="342" t="s">
        <v>1182</v>
      </c>
      <c r="D8" s="343"/>
      <c r="E8" s="343"/>
      <c r="F8" s="343"/>
      <c r="G8" s="343"/>
      <c r="H8" s="343"/>
      <c r="I8" s="343"/>
      <c r="J8" s="344"/>
    </row>
    <row r="9" spans="2:12" ht="18" customHeight="1" x14ac:dyDescent="0.2">
      <c r="B9" s="340"/>
      <c r="C9" s="345"/>
      <c r="D9" s="346"/>
      <c r="E9" s="346"/>
      <c r="F9" s="346"/>
      <c r="G9" s="346"/>
      <c r="H9" s="346"/>
      <c r="I9" s="346"/>
      <c r="J9" s="347"/>
    </row>
    <row r="10" spans="2:12" ht="18" customHeight="1" x14ac:dyDescent="0.2">
      <c r="B10" s="340"/>
      <c r="C10" s="345"/>
      <c r="D10" s="346"/>
      <c r="E10" s="346"/>
      <c r="F10" s="346"/>
      <c r="G10" s="346"/>
      <c r="H10" s="346"/>
      <c r="I10" s="346"/>
      <c r="J10" s="347"/>
    </row>
    <row r="11" spans="2:12" ht="18" customHeight="1" x14ac:dyDescent="0.2">
      <c r="B11" s="340"/>
      <c r="C11" s="345"/>
      <c r="D11" s="346"/>
      <c r="E11" s="346"/>
      <c r="F11" s="346"/>
      <c r="G11" s="346"/>
      <c r="H11" s="346"/>
      <c r="I11" s="346"/>
      <c r="J11" s="347"/>
    </row>
    <row r="12" spans="2:12" ht="18" customHeight="1" x14ac:dyDescent="0.2">
      <c r="B12" s="340"/>
      <c r="C12" s="345"/>
      <c r="D12" s="346"/>
      <c r="E12" s="346"/>
      <c r="F12" s="346"/>
      <c r="G12" s="346"/>
      <c r="H12" s="346"/>
      <c r="I12" s="346"/>
      <c r="J12" s="347"/>
    </row>
    <row r="13" spans="2:12" ht="18" customHeight="1" x14ac:dyDescent="0.2">
      <c r="B13" s="340"/>
      <c r="C13" s="345"/>
      <c r="D13" s="346"/>
      <c r="E13" s="346"/>
      <c r="F13" s="346"/>
      <c r="G13" s="346"/>
      <c r="H13" s="346"/>
      <c r="I13" s="346"/>
      <c r="J13" s="347"/>
    </row>
    <row r="14" spans="2:12" ht="18" customHeight="1" x14ac:dyDescent="0.2">
      <c r="B14" s="340"/>
      <c r="C14" s="345"/>
      <c r="D14" s="346"/>
      <c r="E14" s="346"/>
      <c r="F14" s="346"/>
      <c r="G14" s="346"/>
      <c r="H14" s="346"/>
      <c r="I14" s="346"/>
      <c r="J14" s="347"/>
    </row>
    <row r="15" spans="2:12" ht="18" customHeight="1" x14ac:dyDescent="0.2">
      <c r="B15" s="340"/>
      <c r="C15" s="345"/>
      <c r="D15" s="346"/>
      <c r="E15" s="346"/>
      <c r="F15" s="346"/>
      <c r="G15" s="346"/>
      <c r="H15" s="346"/>
      <c r="I15" s="346"/>
      <c r="J15" s="347"/>
    </row>
    <row r="16" spans="2:12" ht="18" customHeight="1" x14ac:dyDescent="0.2">
      <c r="B16" s="340"/>
      <c r="C16" s="510" t="s">
        <v>1176</v>
      </c>
      <c r="D16" s="511"/>
      <c r="E16" s="132" t="s">
        <v>1177</v>
      </c>
      <c r="F16" s="132" t="s">
        <v>1178</v>
      </c>
      <c r="G16" s="223"/>
      <c r="H16" s="223"/>
      <c r="I16" s="223"/>
      <c r="J16" s="224"/>
    </row>
    <row r="17" spans="2:15" ht="18" customHeight="1" x14ac:dyDescent="0.2">
      <c r="B17" s="340"/>
      <c r="C17" s="512" t="s">
        <v>1180</v>
      </c>
      <c r="D17" s="513"/>
      <c r="E17" s="225" t="s">
        <v>1179</v>
      </c>
      <c r="F17" s="226">
        <v>1</v>
      </c>
      <c r="G17" s="223"/>
      <c r="H17" s="223"/>
      <c r="I17" s="223"/>
      <c r="J17" s="224"/>
    </row>
    <row r="18" spans="2:15" ht="18" customHeight="1" x14ac:dyDescent="0.2">
      <c r="B18" s="340"/>
      <c r="C18" s="512" t="s">
        <v>1181</v>
      </c>
      <c r="D18" s="513"/>
      <c r="E18" s="225" t="s">
        <v>1179</v>
      </c>
      <c r="F18" s="227">
        <v>0.97030000000000005</v>
      </c>
      <c r="G18" s="223"/>
      <c r="H18" s="223"/>
      <c r="I18" s="223"/>
      <c r="J18" s="224"/>
    </row>
    <row r="19" spans="2:15" ht="18" customHeight="1" x14ac:dyDescent="0.2">
      <c r="B19" s="340"/>
      <c r="C19" s="220"/>
      <c r="D19" s="221"/>
      <c r="E19" s="228"/>
      <c r="F19" s="229"/>
      <c r="G19" s="223"/>
      <c r="H19" s="223"/>
      <c r="I19" s="223"/>
      <c r="J19" s="224"/>
    </row>
    <row r="20" spans="2:15" ht="18" customHeight="1" x14ac:dyDescent="0.2">
      <c r="B20" s="340"/>
      <c r="C20" s="345" t="s">
        <v>1183</v>
      </c>
      <c r="D20" s="346"/>
      <c r="E20" s="346"/>
      <c r="F20" s="346"/>
      <c r="G20" s="346"/>
      <c r="H20" s="346"/>
      <c r="I20" s="346"/>
      <c r="J20" s="347"/>
    </row>
    <row r="21" spans="2:15" ht="18" customHeight="1" x14ac:dyDescent="0.2">
      <c r="B21" s="340"/>
      <c r="C21" s="345" t="s">
        <v>381</v>
      </c>
      <c r="D21" s="346"/>
      <c r="E21" s="346"/>
      <c r="F21" s="346"/>
      <c r="G21" s="346"/>
      <c r="H21" s="346"/>
      <c r="I21" s="346"/>
      <c r="J21" s="347"/>
    </row>
    <row r="22" spans="2:15" ht="18" customHeight="1" x14ac:dyDescent="0.2">
      <c r="B22" s="340"/>
      <c r="C22" s="345"/>
      <c r="D22" s="346"/>
      <c r="E22" s="346"/>
      <c r="F22" s="346"/>
      <c r="G22" s="346"/>
      <c r="H22" s="346"/>
      <c r="I22" s="346"/>
      <c r="J22" s="347"/>
    </row>
    <row r="23" spans="2:15" ht="18" customHeight="1" x14ac:dyDescent="0.2">
      <c r="B23" s="340"/>
      <c r="C23" s="345"/>
      <c r="D23" s="346"/>
      <c r="E23" s="346"/>
      <c r="F23" s="346"/>
      <c r="G23" s="346"/>
      <c r="H23" s="346"/>
      <c r="I23" s="346"/>
      <c r="J23" s="347"/>
    </row>
    <row r="24" spans="2:15" ht="18" customHeight="1" x14ac:dyDescent="0.2">
      <c r="B24" s="340"/>
      <c r="C24" s="345"/>
      <c r="D24" s="346"/>
      <c r="E24" s="346"/>
      <c r="F24" s="346"/>
      <c r="G24" s="346"/>
      <c r="H24" s="346"/>
      <c r="I24" s="346"/>
      <c r="J24" s="347"/>
    </row>
    <row r="25" spans="2:15" x14ac:dyDescent="0.2">
      <c r="B25" s="341"/>
      <c r="C25" s="348"/>
      <c r="D25" s="349"/>
      <c r="E25" s="349"/>
      <c r="F25" s="349"/>
      <c r="G25" s="349"/>
      <c r="H25" s="349"/>
      <c r="I25" s="349"/>
      <c r="J25" s="350"/>
    </row>
    <row r="26" spans="2:15" ht="18" customHeight="1" x14ac:dyDescent="0.2"/>
    <row r="27" spans="2:15" x14ac:dyDescent="0.2">
      <c r="B27" s="2" t="s">
        <v>1188</v>
      </c>
    </row>
    <row r="29" spans="2:15" x14ac:dyDescent="0.2">
      <c r="B29" s="510" t="s">
        <v>1176</v>
      </c>
      <c r="C29" s="511"/>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12" t="s">
        <v>1180</v>
      </c>
      <c r="C30" s="513"/>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12" t="s">
        <v>1181</v>
      </c>
      <c r="C31" s="513"/>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25"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1" t="s">
        <v>1189</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1190</v>
      </c>
      <c r="D4" s="354"/>
      <c r="E4" s="355"/>
      <c r="F4" s="354"/>
      <c r="G4" s="354"/>
      <c r="H4" s="354"/>
      <c r="I4" s="354"/>
      <c r="J4" s="354"/>
      <c r="K4" s="353"/>
      <c r="L4" s="353"/>
    </row>
    <row r="5" spans="2:12" ht="18" customHeight="1" x14ac:dyDescent="0.2">
      <c r="B5" s="1" t="s">
        <v>1</v>
      </c>
      <c r="C5" s="351"/>
      <c r="D5" s="351"/>
      <c r="E5" s="352"/>
      <c r="F5" s="351"/>
      <c r="G5" s="351"/>
      <c r="H5" s="351"/>
      <c r="I5" s="351"/>
      <c r="J5" s="351"/>
      <c r="K5" s="353"/>
      <c r="L5" s="353"/>
    </row>
    <row r="6" spans="2:12" ht="18" customHeight="1" x14ac:dyDescent="0.2">
      <c r="B6" s="1" t="s">
        <v>2</v>
      </c>
      <c r="C6" s="351" t="s">
        <v>1175</v>
      </c>
      <c r="D6" s="351"/>
      <c r="E6" s="352"/>
      <c r="F6" s="351"/>
      <c r="G6" s="351"/>
      <c r="H6" s="351"/>
      <c r="I6" s="351"/>
      <c r="J6" s="351"/>
      <c r="K6" s="353"/>
      <c r="L6" s="353"/>
    </row>
    <row r="8" spans="2:12" ht="18" customHeight="1" x14ac:dyDescent="0.2">
      <c r="B8" s="339" t="s">
        <v>3</v>
      </c>
      <c r="C8" s="342" t="s">
        <v>1182</v>
      </c>
      <c r="D8" s="343"/>
      <c r="E8" s="343"/>
      <c r="F8" s="343"/>
      <c r="G8" s="343"/>
      <c r="H8" s="343"/>
      <c r="I8" s="343"/>
      <c r="J8" s="344"/>
    </row>
    <row r="9" spans="2:12" ht="18" customHeight="1" x14ac:dyDescent="0.2">
      <c r="B9" s="340"/>
      <c r="C9" s="345"/>
      <c r="D9" s="346"/>
      <c r="E9" s="346"/>
      <c r="F9" s="346"/>
      <c r="G9" s="346"/>
      <c r="H9" s="346"/>
      <c r="I9" s="346"/>
      <c r="J9" s="347"/>
    </row>
    <row r="10" spans="2:12" ht="18" customHeight="1" x14ac:dyDescent="0.2">
      <c r="B10" s="340"/>
      <c r="C10" s="345"/>
      <c r="D10" s="346"/>
      <c r="E10" s="346"/>
      <c r="F10" s="346"/>
      <c r="G10" s="346"/>
      <c r="H10" s="346"/>
      <c r="I10" s="346"/>
      <c r="J10" s="347"/>
    </row>
    <row r="11" spans="2:12" ht="18" customHeight="1" x14ac:dyDescent="0.2">
      <c r="B11" s="340"/>
      <c r="C11" s="345"/>
      <c r="D11" s="346"/>
      <c r="E11" s="346"/>
      <c r="F11" s="346"/>
      <c r="G11" s="346"/>
      <c r="H11" s="346"/>
      <c r="I11" s="346"/>
      <c r="J11" s="347"/>
    </row>
    <row r="12" spans="2:12" ht="18" customHeight="1" x14ac:dyDescent="0.2">
      <c r="B12" s="340"/>
      <c r="C12" s="345"/>
      <c r="D12" s="346"/>
      <c r="E12" s="346"/>
      <c r="F12" s="346"/>
      <c r="G12" s="346"/>
      <c r="H12" s="346"/>
      <c r="I12" s="346"/>
      <c r="J12" s="347"/>
    </row>
    <row r="13" spans="2:12" ht="18" customHeight="1" x14ac:dyDescent="0.2">
      <c r="B13" s="340"/>
      <c r="C13" s="345"/>
      <c r="D13" s="346"/>
      <c r="E13" s="346"/>
      <c r="F13" s="346"/>
      <c r="G13" s="346"/>
      <c r="H13" s="346"/>
      <c r="I13" s="346"/>
      <c r="J13" s="347"/>
    </row>
    <row r="14" spans="2:12" ht="18" customHeight="1" x14ac:dyDescent="0.2">
      <c r="B14" s="340"/>
      <c r="C14" s="345"/>
      <c r="D14" s="346"/>
      <c r="E14" s="346"/>
      <c r="F14" s="346"/>
      <c r="G14" s="346"/>
      <c r="H14" s="346"/>
      <c r="I14" s="346"/>
      <c r="J14" s="347"/>
    </row>
    <row r="15" spans="2:12" ht="18" customHeight="1" x14ac:dyDescent="0.2">
      <c r="B15" s="340"/>
      <c r="C15" s="345" t="s">
        <v>1183</v>
      </c>
      <c r="D15" s="346"/>
      <c r="E15" s="346"/>
      <c r="F15" s="346"/>
      <c r="G15" s="346"/>
      <c r="H15" s="346"/>
      <c r="I15" s="346"/>
      <c r="J15" s="347"/>
    </row>
    <row r="16" spans="2:12" ht="18" customHeight="1" x14ac:dyDescent="0.2">
      <c r="B16" s="340"/>
      <c r="C16" s="345" t="s">
        <v>381</v>
      </c>
      <c r="D16" s="346"/>
      <c r="E16" s="346"/>
      <c r="F16" s="346"/>
      <c r="G16" s="346"/>
      <c r="H16" s="346"/>
      <c r="I16" s="346"/>
      <c r="J16" s="347"/>
    </row>
    <row r="17" spans="2:15" ht="18" customHeight="1" x14ac:dyDescent="0.2">
      <c r="B17" s="340"/>
      <c r="C17" s="345"/>
      <c r="D17" s="346"/>
      <c r="E17" s="346"/>
      <c r="F17" s="346"/>
      <c r="G17" s="346"/>
      <c r="H17" s="346"/>
      <c r="I17" s="346"/>
      <c r="J17" s="347"/>
    </row>
    <row r="18" spans="2:15" ht="18" customHeight="1" x14ac:dyDescent="0.2">
      <c r="B18" s="340"/>
      <c r="C18" s="345"/>
      <c r="D18" s="346"/>
      <c r="E18" s="346"/>
      <c r="F18" s="346"/>
      <c r="G18" s="346"/>
      <c r="H18" s="346"/>
      <c r="I18" s="346"/>
      <c r="J18" s="347"/>
    </row>
    <row r="19" spans="2:15" ht="18" customHeight="1" x14ac:dyDescent="0.2">
      <c r="B19" s="340"/>
      <c r="C19" s="345"/>
      <c r="D19" s="346"/>
      <c r="E19" s="346"/>
      <c r="F19" s="346"/>
      <c r="G19" s="346"/>
      <c r="H19" s="346"/>
      <c r="I19" s="346"/>
      <c r="J19" s="347"/>
    </row>
    <row r="20" spans="2:15" x14ac:dyDescent="0.2">
      <c r="B20" s="341"/>
      <c r="C20" s="348"/>
      <c r="D20" s="349"/>
      <c r="E20" s="349"/>
      <c r="F20" s="349"/>
      <c r="G20" s="349"/>
      <c r="H20" s="349"/>
      <c r="I20" s="349"/>
      <c r="J20" s="350"/>
    </row>
    <row r="21" spans="2:15" ht="18" customHeight="1" x14ac:dyDescent="0.2"/>
    <row r="22" spans="2:15" x14ac:dyDescent="0.2">
      <c r="B22" s="2" t="s">
        <v>1191</v>
      </c>
    </row>
    <row r="24" spans="2:15" x14ac:dyDescent="0.2">
      <c r="B24" s="510" t="s">
        <v>1176</v>
      </c>
      <c r="C24" s="511"/>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12" t="s">
        <v>1180</v>
      </c>
      <c r="C25" s="513"/>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12" t="s">
        <v>1181</v>
      </c>
      <c r="C26" s="513"/>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70" t="s">
        <v>1251</v>
      </c>
      <c r="D2" s="471"/>
      <c r="E2" s="471"/>
      <c r="F2" s="471"/>
      <c r="G2" s="471"/>
      <c r="H2" s="471"/>
      <c r="I2" s="471"/>
    </row>
    <row r="3" spans="2:9" x14ac:dyDescent="0.2">
      <c r="C3" s="3"/>
      <c r="D3" s="3"/>
      <c r="E3" s="3"/>
      <c r="F3" s="3"/>
      <c r="G3" s="3"/>
      <c r="H3" s="3"/>
      <c r="I3" s="3"/>
    </row>
    <row r="4" spans="2:9" x14ac:dyDescent="0.2">
      <c r="B4" s="1" t="s">
        <v>0</v>
      </c>
      <c r="C4" s="351" t="s">
        <v>48</v>
      </c>
      <c r="D4" s="351"/>
      <c r="E4" s="351"/>
      <c r="F4" s="351"/>
      <c r="G4" s="351"/>
      <c r="H4" s="351"/>
      <c r="I4" s="351"/>
    </row>
    <row r="5" spans="2:9" x14ac:dyDescent="0.2">
      <c r="B5" s="1" t="s">
        <v>1</v>
      </c>
      <c r="C5" s="351" t="s">
        <v>1221</v>
      </c>
      <c r="D5" s="351"/>
      <c r="E5" s="351"/>
      <c r="F5" s="351"/>
      <c r="G5" s="351"/>
      <c r="H5" s="351"/>
      <c r="I5" s="351"/>
    </row>
    <row r="6" spans="2:9" x14ac:dyDescent="0.2">
      <c r="B6" s="1" t="s">
        <v>2</v>
      </c>
      <c r="C6" s="461" t="s">
        <v>1219</v>
      </c>
      <c r="D6" s="461"/>
      <c r="E6" s="461"/>
      <c r="F6" s="461"/>
      <c r="G6" s="461"/>
      <c r="H6" s="461"/>
      <c r="I6" s="461"/>
    </row>
    <row r="9" spans="2:9" x14ac:dyDescent="0.2">
      <c r="B9" s="465" t="s">
        <v>3</v>
      </c>
      <c r="C9" s="388" t="s">
        <v>1218</v>
      </c>
      <c r="D9" s="388"/>
      <c r="E9" s="388"/>
      <c r="F9" s="388"/>
      <c r="G9" s="388"/>
      <c r="H9" s="343"/>
      <c r="I9" s="389"/>
    </row>
    <row r="10" spans="2:9" x14ac:dyDescent="0.2">
      <c r="B10" s="466"/>
      <c r="C10" s="346"/>
      <c r="D10" s="346"/>
      <c r="E10" s="346"/>
      <c r="F10" s="346"/>
      <c r="G10" s="346"/>
      <c r="H10" s="346"/>
      <c r="I10" s="347"/>
    </row>
    <row r="11" spans="2:9" x14ac:dyDescent="0.2">
      <c r="B11" s="466"/>
      <c r="C11" s="346"/>
      <c r="D11" s="346"/>
      <c r="E11" s="346"/>
      <c r="F11" s="346"/>
      <c r="G11" s="346"/>
      <c r="H11" s="346"/>
      <c r="I11" s="347"/>
    </row>
    <row r="12" spans="2:9" x14ac:dyDescent="0.2">
      <c r="B12" s="466"/>
      <c r="C12" s="346"/>
      <c r="D12" s="346"/>
      <c r="E12" s="346"/>
      <c r="F12" s="346"/>
      <c r="G12" s="346"/>
      <c r="H12" s="346"/>
      <c r="I12" s="347"/>
    </row>
    <row r="13" spans="2:9" x14ac:dyDescent="0.2">
      <c r="B13" s="466"/>
      <c r="C13" s="346"/>
      <c r="D13" s="346"/>
      <c r="E13" s="346"/>
      <c r="F13" s="346"/>
      <c r="G13" s="346"/>
      <c r="H13" s="346"/>
      <c r="I13" s="347"/>
    </row>
    <row r="14" spans="2:9" x14ac:dyDescent="0.2">
      <c r="B14" s="466"/>
      <c r="C14" s="346"/>
      <c r="D14" s="346"/>
      <c r="E14" s="346"/>
      <c r="F14" s="346"/>
      <c r="G14" s="346"/>
      <c r="H14" s="346"/>
      <c r="I14" s="347"/>
    </row>
    <row r="15" spans="2:9" x14ac:dyDescent="0.2">
      <c r="B15" s="466"/>
      <c r="C15" s="236"/>
      <c r="D15" s="236"/>
      <c r="E15" s="236"/>
      <c r="F15" s="236"/>
      <c r="G15" s="236"/>
      <c r="H15" s="236"/>
      <c r="I15" s="237"/>
    </row>
    <row r="16" spans="2:9" x14ac:dyDescent="0.2">
      <c r="B16" s="466"/>
      <c r="C16" s="26"/>
      <c r="D16" s="26"/>
      <c r="E16" s="26"/>
      <c r="F16" s="26"/>
      <c r="G16" s="26"/>
      <c r="H16" s="26"/>
      <c r="I16" s="17"/>
    </row>
    <row r="17" spans="2:9" x14ac:dyDescent="0.2">
      <c r="B17" s="466"/>
      <c r="C17" s="26" t="s">
        <v>768</v>
      </c>
      <c r="D17" s="26"/>
      <c r="E17" s="26"/>
      <c r="F17" s="26"/>
      <c r="G17" s="26"/>
      <c r="H17" s="26"/>
      <c r="I17" s="17"/>
    </row>
    <row r="18" spans="2:9" x14ac:dyDescent="0.2">
      <c r="B18" s="466"/>
      <c r="C18" s="26"/>
      <c r="D18" s="26"/>
      <c r="E18" s="26"/>
      <c r="F18" s="26"/>
      <c r="G18" s="26"/>
      <c r="H18" s="26"/>
      <c r="I18" s="17"/>
    </row>
    <row r="19" spans="2:9" x14ac:dyDescent="0.2">
      <c r="B19" s="466"/>
      <c r="C19" s="26" t="s">
        <v>767</v>
      </c>
      <c r="D19" s="26"/>
      <c r="E19" s="26"/>
      <c r="F19" s="26"/>
      <c r="G19" s="26"/>
      <c r="H19" s="26"/>
      <c r="I19" s="17"/>
    </row>
    <row r="20" spans="2:9" x14ac:dyDescent="0.2">
      <c r="B20" s="467"/>
      <c r="C20" s="117" t="s">
        <v>787</v>
      </c>
      <c r="D20" s="117"/>
      <c r="E20" s="117"/>
      <c r="F20" s="117"/>
      <c r="G20" s="117"/>
      <c r="H20" s="117"/>
      <c r="I20" s="118"/>
    </row>
    <row r="22" spans="2:9" x14ac:dyDescent="0.2">
      <c r="B22" s="2" t="s">
        <v>1250</v>
      </c>
    </row>
    <row r="23" spans="2:9" x14ac:dyDescent="0.2">
      <c r="B23" s="246" t="s">
        <v>798</v>
      </c>
      <c r="C23" s="249"/>
      <c r="D23" s="247"/>
      <c r="E23" s="248" t="s">
        <v>1202</v>
      </c>
      <c r="F23" s="241" t="s">
        <v>1203</v>
      </c>
      <c r="G23" s="238" t="s">
        <v>1204</v>
      </c>
      <c r="H23" s="238" t="s">
        <v>1205</v>
      </c>
      <c r="I23" s="238" t="s">
        <v>1206</v>
      </c>
    </row>
    <row r="24" spans="2:9" x14ac:dyDescent="0.3">
      <c r="B24" s="243" t="s">
        <v>1211</v>
      </c>
      <c r="C24" s="243"/>
      <c r="D24" s="242"/>
      <c r="E24" s="245" t="s">
        <v>1207</v>
      </c>
      <c r="F24" s="243" t="s">
        <v>1210</v>
      </c>
      <c r="G24" s="243">
        <v>71</v>
      </c>
      <c r="H24" s="244">
        <v>45077</v>
      </c>
      <c r="I24" s="243">
        <v>26</v>
      </c>
    </row>
    <row r="25" spans="2:9" x14ac:dyDescent="0.3">
      <c r="B25" s="243" t="s">
        <v>1212</v>
      </c>
      <c r="C25" s="243"/>
      <c r="D25" s="242"/>
      <c r="E25" s="245" t="s">
        <v>1207</v>
      </c>
      <c r="F25" s="243">
        <v>187287</v>
      </c>
      <c r="G25" s="243">
        <v>0</v>
      </c>
      <c r="H25" s="243"/>
      <c r="I25" s="243"/>
    </row>
    <row r="26" spans="2:9" x14ac:dyDescent="0.3">
      <c r="B26" s="243" t="s">
        <v>1214</v>
      </c>
      <c r="C26" s="243"/>
      <c r="D26" s="242"/>
      <c r="E26" s="245" t="s">
        <v>1208</v>
      </c>
      <c r="F26" s="243" t="s">
        <v>1213</v>
      </c>
      <c r="G26" s="243">
        <v>748</v>
      </c>
      <c r="H26" s="244">
        <v>45079</v>
      </c>
      <c r="I26" s="243">
        <v>24</v>
      </c>
    </row>
    <row r="27" spans="2:9" x14ac:dyDescent="0.3">
      <c r="B27" s="243" t="s">
        <v>1216</v>
      </c>
      <c r="C27" s="243"/>
      <c r="D27" s="242"/>
      <c r="E27" s="245" t="s">
        <v>1209</v>
      </c>
      <c r="F27" s="243" t="s">
        <v>1215</v>
      </c>
      <c r="G27" s="243">
        <v>-8</v>
      </c>
      <c r="H27" s="244">
        <v>45082</v>
      </c>
      <c r="I27" s="243">
        <v>21</v>
      </c>
    </row>
    <row r="29" spans="2:9" x14ac:dyDescent="0.2">
      <c r="B29" s="2" t="s">
        <v>1217</v>
      </c>
    </row>
    <row r="30" spans="2:9" x14ac:dyDescent="0.2">
      <c r="B30" s="2" t="s">
        <v>1220</v>
      </c>
    </row>
    <row r="31" spans="2:9" x14ac:dyDescent="0.2">
      <c r="B31" s="2" t="s">
        <v>1223</v>
      </c>
    </row>
    <row r="32" spans="2:9" x14ac:dyDescent="0.2">
      <c r="B32" s="2" t="s">
        <v>1222</v>
      </c>
    </row>
  </sheetData>
  <mergeCells count="6">
    <mergeCell ref="C2:I2"/>
    <mergeCell ref="C4:I4"/>
    <mergeCell ref="C5:I5"/>
    <mergeCell ref="C6:I6"/>
    <mergeCell ref="B9:B20"/>
    <mergeCell ref="C9:I14"/>
  </mergeCells>
  <phoneticPr fontId="25"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70" t="s">
        <v>1228</v>
      </c>
      <c r="D2" s="471"/>
      <c r="E2" s="471"/>
      <c r="F2" s="471"/>
      <c r="G2" s="471"/>
    </row>
    <row r="3" spans="2:7" x14ac:dyDescent="0.2">
      <c r="C3" s="3"/>
      <c r="D3" s="3"/>
      <c r="E3" s="3"/>
      <c r="F3" s="3"/>
      <c r="G3" s="3"/>
    </row>
    <row r="4" spans="2:7" x14ac:dyDescent="0.2">
      <c r="B4" s="1" t="s">
        <v>0</v>
      </c>
      <c r="C4" s="351" t="s">
        <v>134</v>
      </c>
      <c r="D4" s="351"/>
      <c r="E4" s="351"/>
      <c r="F4" s="351"/>
      <c r="G4" s="351"/>
    </row>
    <row r="5" spans="2:7" x14ac:dyDescent="0.2">
      <c r="B5" s="1" t="s">
        <v>1</v>
      </c>
      <c r="C5" s="351"/>
      <c r="D5" s="351"/>
      <c r="E5" s="351"/>
      <c r="F5" s="351"/>
      <c r="G5" s="351"/>
    </row>
    <row r="6" spans="2:7" x14ac:dyDescent="0.2">
      <c r="B6" s="1" t="s">
        <v>2</v>
      </c>
      <c r="C6" s="461" t="s">
        <v>1224</v>
      </c>
      <c r="D6" s="461"/>
      <c r="E6" s="461"/>
      <c r="F6" s="461"/>
      <c r="G6" s="461"/>
    </row>
    <row r="9" spans="2:7" x14ac:dyDescent="0.2">
      <c r="B9" s="465" t="s">
        <v>3</v>
      </c>
      <c r="C9" s="388" t="s">
        <v>1225</v>
      </c>
      <c r="D9" s="388"/>
      <c r="E9" s="388"/>
      <c r="F9" s="343"/>
      <c r="G9" s="389"/>
    </row>
    <row r="10" spans="2:7" x14ac:dyDescent="0.2">
      <c r="B10" s="466"/>
      <c r="C10" s="346"/>
      <c r="D10" s="346"/>
      <c r="E10" s="346"/>
      <c r="F10" s="346"/>
      <c r="G10" s="347"/>
    </row>
    <row r="11" spans="2:7" x14ac:dyDescent="0.2">
      <c r="B11" s="466"/>
      <c r="C11" s="346"/>
      <c r="D11" s="346"/>
      <c r="E11" s="346"/>
      <c r="F11" s="346"/>
      <c r="G11" s="347"/>
    </row>
    <row r="12" spans="2:7" x14ac:dyDescent="0.2">
      <c r="B12" s="466"/>
      <c r="C12" s="346"/>
      <c r="D12" s="346"/>
      <c r="E12" s="346"/>
      <c r="F12" s="346"/>
      <c r="G12" s="347"/>
    </row>
    <row r="13" spans="2:7" x14ac:dyDescent="0.2">
      <c r="B13" s="466"/>
      <c r="C13" s="346"/>
      <c r="D13" s="346"/>
      <c r="E13" s="346"/>
      <c r="F13" s="346"/>
      <c r="G13" s="347"/>
    </row>
    <row r="14" spans="2:7" x14ac:dyDescent="0.2">
      <c r="B14" s="466"/>
      <c r="C14" s="346"/>
      <c r="D14" s="346"/>
      <c r="E14" s="346"/>
      <c r="F14" s="346"/>
      <c r="G14" s="347"/>
    </row>
    <row r="15" spans="2:7" x14ac:dyDescent="0.2">
      <c r="B15" s="466"/>
      <c r="C15" s="250"/>
      <c r="D15" s="250"/>
      <c r="E15" s="250"/>
      <c r="F15" s="250"/>
      <c r="G15" s="251"/>
    </row>
    <row r="16" spans="2:7" x14ac:dyDescent="0.2">
      <c r="B16" s="466"/>
      <c r="C16" s="26"/>
      <c r="D16" s="26"/>
      <c r="E16" s="26"/>
      <c r="F16" s="26"/>
      <c r="G16" s="17"/>
    </row>
    <row r="17" spans="2:7" x14ac:dyDescent="0.2">
      <c r="B17" s="466"/>
      <c r="C17" s="26" t="s">
        <v>768</v>
      </c>
      <c r="D17" s="26"/>
      <c r="E17" s="26"/>
      <c r="F17" s="26"/>
      <c r="G17" s="17"/>
    </row>
    <row r="18" spans="2:7" x14ac:dyDescent="0.2">
      <c r="B18" s="466"/>
      <c r="C18" s="26"/>
      <c r="D18" s="26"/>
      <c r="E18" s="26"/>
      <c r="F18" s="26"/>
      <c r="G18" s="17"/>
    </row>
    <row r="19" spans="2:7" x14ac:dyDescent="0.2">
      <c r="B19" s="466"/>
      <c r="C19" s="26" t="s">
        <v>767</v>
      </c>
      <c r="D19" s="26"/>
      <c r="E19" s="26"/>
      <c r="F19" s="26"/>
      <c r="G19" s="17"/>
    </row>
    <row r="20" spans="2:7" x14ac:dyDescent="0.2">
      <c r="B20" s="467"/>
      <c r="C20" s="117" t="s">
        <v>787</v>
      </c>
      <c r="D20" s="117"/>
      <c r="E20" s="117"/>
      <c r="F20" s="117"/>
      <c r="G20" s="118"/>
    </row>
    <row r="22" spans="2:7" x14ac:dyDescent="0.2">
      <c r="B22" s="2" t="s">
        <v>1201</v>
      </c>
    </row>
    <row r="23" spans="2:7" x14ac:dyDescent="0.2">
      <c r="B23" s="246" t="s">
        <v>1006</v>
      </c>
      <c r="C23" s="246" t="s">
        <v>798</v>
      </c>
      <c r="D23" s="247"/>
      <c r="E23" s="21" t="s">
        <v>1226</v>
      </c>
      <c r="F23" s="21" t="s">
        <v>1227</v>
      </c>
    </row>
    <row r="24" spans="2:7" x14ac:dyDescent="0.3">
      <c r="B24" s="243">
        <v>21689</v>
      </c>
      <c r="C24" s="243" t="s">
        <v>1211</v>
      </c>
      <c r="D24" s="252"/>
      <c r="E24" s="244">
        <v>45076</v>
      </c>
      <c r="F24" s="244">
        <v>45077</v>
      </c>
    </row>
    <row r="25" spans="2:7" x14ac:dyDescent="0.3">
      <c r="B25" s="243">
        <v>21671</v>
      </c>
      <c r="C25" s="243" t="s">
        <v>1216</v>
      </c>
      <c r="D25" s="252"/>
      <c r="E25" s="244">
        <v>45071</v>
      </c>
      <c r="F25" s="244">
        <v>45073</v>
      </c>
    </row>
  </sheetData>
  <mergeCells count="6">
    <mergeCell ref="C2:G2"/>
    <mergeCell ref="C4:G4"/>
    <mergeCell ref="C5:G5"/>
    <mergeCell ref="C6:G6"/>
    <mergeCell ref="B9:B20"/>
    <mergeCell ref="C9:G14"/>
  </mergeCells>
  <phoneticPr fontId="25"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70" t="s">
        <v>1258</v>
      </c>
      <c r="D2" s="471"/>
      <c r="E2" s="471"/>
      <c r="F2" s="471"/>
      <c r="G2" s="471"/>
      <c r="H2" s="471"/>
    </row>
    <row r="3" spans="2:8" x14ac:dyDescent="0.2">
      <c r="C3" s="3"/>
      <c r="D3" s="3"/>
      <c r="E3" s="3"/>
      <c r="F3" s="3"/>
      <c r="G3" s="3"/>
      <c r="H3" s="3"/>
    </row>
    <row r="4" spans="2:8" x14ac:dyDescent="0.2">
      <c r="B4" s="1" t="s">
        <v>0</v>
      </c>
      <c r="C4" s="351" t="s">
        <v>67</v>
      </c>
      <c r="D4" s="351"/>
      <c r="E4" s="351"/>
      <c r="F4" s="351"/>
      <c r="G4" s="351"/>
      <c r="H4" s="351"/>
    </row>
    <row r="5" spans="2:8" x14ac:dyDescent="0.2">
      <c r="B5" s="1" t="s">
        <v>1</v>
      </c>
      <c r="C5" s="351" t="s">
        <v>307</v>
      </c>
      <c r="D5" s="351"/>
      <c r="E5" s="351"/>
      <c r="F5" s="351"/>
      <c r="G5" s="351"/>
      <c r="H5" s="351"/>
    </row>
    <row r="6" spans="2:8" x14ac:dyDescent="0.2">
      <c r="B6" s="1" t="s">
        <v>2</v>
      </c>
      <c r="C6" s="461" t="s">
        <v>1255</v>
      </c>
      <c r="D6" s="461"/>
      <c r="E6" s="461"/>
      <c r="F6" s="461"/>
      <c r="G6" s="461"/>
      <c r="H6" s="461"/>
    </row>
    <row r="9" spans="2:8" x14ac:dyDescent="0.2">
      <c r="B9" s="465" t="s">
        <v>3</v>
      </c>
      <c r="C9" s="388" t="s">
        <v>1259</v>
      </c>
      <c r="D9" s="388"/>
      <c r="E9" s="388"/>
      <c r="F9" s="343"/>
      <c r="G9" s="343"/>
      <c r="H9" s="389"/>
    </row>
    <row r="10" spans="2:8" x14ac:dyDescent="0.2">
      <c r="B10" s="466"/>
      <c r="C10" s="346"/>
      <c r="D10" s="346"/>
      <c r="E10" s="346"/>
      <c r="F10" s="346"/>
      <c r="G10" s="346"/>
      <c r="H10" s="347"/>
    </row>
    <row r="11" spans="2:8" x14ac:dyDescent="0.2">
      <c r="B11" s="466"/>
      <c r="C11" s="346"/>
      <c r="D11" s="346"/>
      <c r="E11" s="346"/>
      <c r="F11" s="346"/>
      <c r="G11" s="346"/>
      <c r="H11" s="347"/>
    </row>
    <row r="12" spans="2:8" x14ac:dyDescent="0.2">
      <c r="B12" s="466"/>
      <c r="C12" s="346"/>
      <c r="D12" s="346"/>
      <c r="E12" s="346"/>
      <c r="F12" s="346"/>
      <c r="G12" s="346"/>
      <c r="H12" s="347"/>
    </row>
    <row r="13" spans="2:8" x14ac:dyDescent="0.2">
      <c r="B13" s="466"/>
      <c r="C13" s="346"/>
      <c r="D13" s="346"/>
      <c r="E13" s="346"/>
      <c r="F13" s="346"/>
      <c r="G13" s="346"/>
      <c r="H13" s="347"/>
    </row>
    <row r="14" spans="2:8" x14ac:dyDescent="0.2">
      <c r="B14" s="466"/>
      <c r="C14" s="346"/>
      <c r="D14" s="346"/>
      <c r="E14" s="346"/>
      <c r="F14" s="346"/>
      <c r="G14" s="346"/>
      <c r="H14" s="347"/>
    </row>
    <row r="15" spans="2:8" x14ac:dyDescent="0.2">
      <c r="B15" s="466"/>
      <c r="C15" s="255"/>
      <c r="D15" s="255"/>
      <c r="E15" s="255"/>
      <c r="F15" s="255"/>
      <c r="G15" s="266"/>
      <c r="H15" s="256"/>
    </row>
    <row r="16" spans="2:8" x14ac:dyDescent="0.2">
      <c r="B16" s="466"/>
      <c r="C16" s="26"/>
      <c r="D16" s="26"/>
      <c r="E16" s="26"/>
      <c r="F16" s="26"/>
      <c r="G16" s="26"/>
      <c r="H16" s="17"/>
    </row>
    <row r="17" spans="2:8" x14ac:dyDescent="0.2">
      <c r="B17" s="466"/>
      <c r="C17" s="26" t="s">
        <v>768</v>
      </c>
      <c r="D17" s="26"/>
      <c r="E17" s="26"/>
      <c r="F17" s="26"/>
      <c r="G17" s="26"/>
      <c r="H17" s="17"/>
    </row>
    <row r="18" spans="2:8" x14ac:dyDescent="0.2">
      <c r="B18" s="466"/>
      <c r="C18" s="26"/>
      <c r="D18" s="26"/>
      <c r="E18" s="26"/>
      <c r="F18" s="26"/>
      <c r="G18" s="26"/>
      <c r="H18" s="17"/>
    </row>
    <row r="19" spans="2:8" x14ac:dyDescent="0.2">
      <c r="B19" s="466"/>
      <c r="C19" s="26" t="s">
        <v>767</v>
      </c>
      <c r="D19" s="26"/>
      <c r="E19" s="26"/>
      <c r="F19" s="26"/>
      <c r="G19" s="26"/>
      <c r="H19" s="17"/>
    </row>
    <row r="20" spans="2:8" x14ac:dyDescent="0.2">
      <c r="B20" s="467"/>
      <c r="C20" s="117" t="s">
        <v>787</v>
      </c>
      <c r="D20" s="117"/>
      <c r="E20" s="117"/>
      <c r="F20" s="117"/>
      <c r="G20" s="117"/>
      <c r="H20" s="118"/>
    </row>
    <row r="22" spans="2:8" x14ac:dyDescent="0.2">
      <c r="B22" s="2" t="s">
        <v>1269</v>
      </c>
    </row>
    <row r="23" spans="2:8" x14ac:dyDescent="0.2">
      <c r="B23" s="246" t="s">
        <v>798</v>
      </c>
      <c r="C23" s="249"/>
      <c r="D23" s="247"/>
      <c r="E23" s="247" t="s">
        <v>1252</v>
      </c>
      <c r="F23" s="21" t="s">
        <v>1253</v>
      </c>
      <c r="G23" s="21" t="s">
        <v>1268</v>
      </c>
      <c r="H23" s="21" t="s">
        <v>67</v>
      </c>
    </row>
    <row r="24" spans="2:8" x14ac:dyDescent="0.3">
      <c r="B24" s="243" t="s">
        <v>1254</v>
      </c>
      <c r="C24" s="243"/>
      <c r="D24" s="257"/>
      <c r="E24" s="263">
        <v>31</v>
      </c>
      <c r="F24" s="263">
        <v>122</v>
      </c>
      <c r="G24" s="271">
        <f>F24/E24</f>
        <v>3.935483870967742</v>
      </c>
      <c r="H24" s="263" t="s">
        <v>1260</v>
      </c>
    </row>
    <row r="25" spans="2:8" x14ac:dyDescent="0.3">
      <c r="B25" s="261" t="s">
        <v>881</v>
      </c>
      <c r="C25" s="261"/>
      <c r="D25" s="262"/>
      <c r="E25" s="263">
        <v>120</v>
      </c>
      <c r="F25" s="263">
        <v>355</v>
      </c>
      <c r="G25" s="271">
        <f>F25/E25</f>
        <v>2.9583333333333335</v>
      </c>
      <c r="H25" s="263" t="s">
        <v>1260</v>
      </c>
    </row>
    <row r="26" spans="2:8" x14ac:dyDescent="0.2">
      <c r="B26" s="264" t="s">
        <v>811</v>
      </c>
    </row>
    <row r="27" spans="2:8" ht="14.25" customHeight="1" x14ac:dyDescent="0.2">
      <c r="B27" s="353" t="s">
        <v>1271</v>
      </c>
      <c r="C27" s="353"/>
      <c r="D27" s="353"/>
      <c r="E27" s="353"/>
      <c r="F27" s="353"/>
      <c r="G27" s="353"/>
      <c r="H27" s="353"/>
    </row>
    <row r="28" spans="2:8" x14ac:dyDescent="0.2">
      <c r="B28" s="353"/>
      <c r="C28" s="353"/>
      <c r="D28" s="353"/>
      <c r="E28" s="353"/>
      <c r="F28" s="353"/>
      <c r="G28" s="353"/>
      <c r="H28" s="353"/>
    </row>
    <row r="29" spans="2:8" x14ac:dyDescent="0.2">
      <c r="B29" s="353"/>
      <c r="C29" s="353"/>
      <c r="D29" s="353"/>
      <c r="E29" s="353"/>
      <c r="F29" s="353"/>
      <c r="G29" s="353"/>
      <c r="H29" s="353"/>
    </row>
    <row r="30" spans="2:8" x14ac:dyDescent="0.2">
      <c r="B30" s="353"/>
      <c r="C30" s="353"/>
      <c r="D30" s="353"/>
      <c r="E30" s="353"/>
      <c r="F30" s="353"/>
      <c r="G30" s="353"/>
      <c r="H30" s="353"/>
    </row>
  </sheetData>
  <mergeCells count="7">
    <mergeCell ref="B27:H30"/>
    <mergeCell ref="C2:H2"/>
    <mergeCell ref="C4:H4"/>
    <mergeCell ref="C5:H5"/>
    <mergeCell ref="C6:H6"/>
    <mergeCell ref="B9:B20"/>
    <mergeCell ref="C9:H14"/>
  </mergeCells>
  <phoneticPr fontId="25"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70" t="s">
        <v>1261</v>
      </c>
      <c r="D2" s="471"/>
      <c r="E2" s="471"/>
      <c r="F2" s="471"/>
      <c r="G2" s="471"/>
      <c r="H2" s="471"/>
    </row>
    <row r="3" spans="2:8" x14ac:dyDescent="0.2">
      <c r="C3" s="3"/>
      <c r="D3" s="3"/>
      <c r="E3" s="3"/>
      <c r="F3" s="3"/>
      <c r="G3" s="3"/>
      <c r="H3" s="3"/>
    </row>
    <row r="4" spans="2:8" x14ac:dyDescent="0.2">
      <c r="B4" s="1" t="s">
        <v>0</v>
      </c>
      <c r="C4" s="351" t="s">
        <v>1262</v>
      </c>
      <c r="D4" s="351"/>
      <c r="E4" s="351"/>
      <c r="F4" s="351"/>
      <c r="G4" s="351"/>
      <c r="H4" s="351"/>
    </row>
    <row r="5" spans="2:8" x14ac:dyDescent="0.2">
      <c r="B5" s="1" t="s">
        <v>1</v>
      </c>
      <c r="C5" s="351"/>
      <c r="D5" s="351"/>
      <c r="E5" s="351"/>
      <c r="F5" s="351"/>
      <c r="G5" s="351"/>
      <c r="H5" s="351"/>
    </row>
    <row r="6" spans="2:8" x14ac:dyDescent="0.2">
      <c r="B6" s="1" t="s">
        <v>2</v>
      </c>
      <c r="C6" s="461" t="s">
        <v>1255</v>
      </c>
      <c r="D6" s="461"/>
      <c r="E6" s="461"/>
      <c r="F6" s="461"/>
      <c r="G6" s="461"/>
      <c r="H6" s="461"/>
    </row>
    <row r="9" spans="2:8" x14ac:dyDescent="0.2">
      <c r="B9" s="465" t="s">
        <v>3</v>
      </c>
      <c r="C9" s="388" t="s">
        <v>1263</v>
      </c>
      <c r="D9" s="388"/>
      <c r="E9" s="388"/>
      <c r="F9" s="343"/>
      <c r="G9" s="343"/>
      <c r="H9" s="389"/>
    </row>
    <row r="10" spans="2:8" x14ac:dyDescent="0.2">
      <c r="B10" s="466"/>
      <c r="C10" s="346"/>
      <c r="D10" s="346"/>
      <c r="E10" s="346"/>
      <c r="F10" s="346"/>
      <c r="G10" s="346"/>
      <c r="H10" s="347"/>
    </row>
    <row r="11" spans="2:8" x14ac:dyDescent="0.2">
      <c r="B11" s="466"/>
      <c r="C11" s="346"/>
      <c r="D11" s="346"/>
      <c r="E11" s="346"/>
      <c r="F11" s="346"/>
      <c r="G11" s="346"/>
      <c r="H11" s="347"/>
    </row>
    <row r="12" spans="2:8" x14ac:dyDescent="0.2">
      <c r="B12" s="466"/>
      <c r="C12" s="346"/>
      <c r="D12" s="346"/>
      <c r="E12" s="346"/>
      <c r="F12" s="346"/>
      <c r="G12" s="346"/>
      <c r="H12" s="347"/>
    </row>
    <row r="13" spans="2:8" x14ac:dyDescent="0.2">
      <c r="B13" s="466"/>
      <c r="C13" s="346"/>
      <c r="D13" s="346"/>
      <c r="E13" s="346"/>
      <c r="F13" s="346"/>
      <c r="G13" s="346"/>
      <c r="H13" s="347"/>
    </row>
    <row r="14" spans="2:8" x14ac:dyDescent="0.2">
      <c r="B14" s="466"/>
      <c r="C14" s="346"/>
      <c r="D14" s="346"/>
      <c r="E14" s="346"/>
      <c r="F14" s="346"/>
      <c r="G14" s="346"/>
      <c r="H14" s="347"/>
    </row>
    <row r="15" spans="2:8" x14ac:dyDescent="0.2">
      <c r="B15" s="466"/>
      <c r="C15" s="258"/>
      <c r="D15" s="258"/>
      <c r="E15" s="258"/>
      <c r="F15" s="258"/>
      <c r="G15" s="266"/>
      <c r="H15" s="259"/>
    </row>
    <row r="16" spans="2:8" x14ac:dyDescent="0.2">
      <c r="B16" s="466"/>
      <c r="C16" s="26"/>
      <c r="D16" s="26"/>
      <c r="E16" s="26"/>
      <c r="F16" s="26"/>
      <c r="G16" s="26"/>
      <c r="H16" s="17"/>
    </row>
    <row r="17" spans="2:8" x14ac:dyDescent="0.2">
      <c r="B17" s="466"/>
      <c r="C17" s="26" t="s">
        <v>768</v>
      </c>
      <c r="D17" s="26"/>
      <c r="E17" s="26"/>
      <c r="F17" s="26"/>
      <c r="G17" s="26"/>
      <c r="H17" s="17"/>
    </row>
    <row r="18" spans="2:8" x14ac:dyDescent="0.2">
      <c r="B18" s="466"/>
      <c r="C18" s="26"/>
      <c r="D18" s="26"/>
      <c r="E18" s="26"/>
      <c r="F18" s="26"/>
      <c r="G18" s="26"/>
      <c r="H18" s="17"/>
    </row>
    <row r="19" spans="2:8" x14ac:dyDescent="0.2">
      <c r="B19" s="466"/>
      <c r="C19" s="26" t="s">
        <v>767</v>
      </c>
      <c r="D19" s="26"/>
      <c r="E19" s="26"/>
      <c r="F19" s="26"/>
      <c r="G19" s="26"/>
      <c r="H19" s="17"/>
    </row>
    <row r="20" spans="2:8" x14ac:dyDescent="0.2">
      <c r="B20" s="467"/>
      <c r="C20" s="117" t="s">
        <v>787</v>
      </c>
      <c r="D20" s="117"/>
      <c r="E20" s="117"/>
      <c r="F20" s="117"/>
      <c r="G20" s="117"/>
      <c r="H20" s="118"/>
    </row>
    <row r="22" spans="2:8" x14ac:dyDescent="0.2">
      <c r="B22" s="2" t="s">
        <v>1270</v>
      </c>
    </row>
    <row r="23" spans="2:8" x14ac:dyDescent="0.2">
      <c r="B23" s="246" t="s">
        <v>798</v>
      </c>
      <c r="C23" s="249"/>
      <c r="D23" s="247"/>
      <c r="E23" s="247" t="s">
        <v>1252</v>
      </c>
      <c r="F23" s="21" t="s">
        <v>1253</v>
      </c>
      <c r="G23" s="21" t="s">
        <v>1268</v>
      </c>
      <c r="H23" s="21" t="s">
        <v>67</v>
      </c>
    </row>
    <row r="24" spans="2:8" x14ac:dyDescent="0.3">
      <c r="B24" s="243" t="s">
        <v>1254</v>
      </c>
      <c r="C24" s="243"/>
      <c r="D24" s="260"/>
      <c r="E24" s="263">
        <v>31</v>
      </c>
      <c r="F24" s="263">
        <v>122</v>
      </c>
      <c r="G24" s="271">
        <f>F24/E24</f>
        <v>3.935483870967742</v>
      </c>
      <c r="H24" s="263" t="s">
        <v>1260</v>
      </c>
    </row>
    <row r="25" spans="2:8" x14ac:dyDescent="0.3">
      <c r="B25" s="261" t="s">
        <v>881</v>
      </c>
      <c r="C25" s="261"/>
      <c r="D25" s="262"/>
      <c r="E25" s="263">
        <v>120</v>
      </c>
      <c r="F25" s="263">
        <v>355</v>
      </c>
      <c r="G25" s="271">
        <f>F25/E25</f>
        <v>2.9583333333333335</v>
      </c>
      <c r="H25" s="263" t="s">
        <v>1260</v>
      </c>
    </row>
    <row r="27" spans="2:8" x14ac:dyDescent="0.2">
      <c r="B27" s="264" t="s">
        <v>811</v>
      </c>
    </row>
    <row r="28" spans="2:8" ht="14.25" customHeight="1" x14ac:dyDescent="0.2">
      <c r="B28" s="353" t="s">
        <v>1271</v>
      </c>
      <c r="C28" s="353"/>
      <c r="D28" s="353"/>
      <c r="E28" s="353"/>
      <c r="F28" s="353"/>
      <c r="G28" s="353"/>
      <c r="H28" s="353"/>
    </row>
    <row r="29" spans="2:8" x14ac:dyDescent="0.2">
      <c r="B29" s="353"/>
      <c r="C29" s="353"/>
      <c r="D29" s="353"/>
      <c r="E29" s="353"/>
      <c r="F29" s="353"/>
      <c r="G29" s="353"/>
      <c r="H29" s="353"/>
    </row>
    <row r="30" spans="2:8" x14ac:dyDescent="0.2">
      <c r="B30" s="353"/>
      <c r="C30" s="353"/>
      <c r="D30" s="353"/>
      <c r="E30" s="353"/>
      <c r="F30" s="353"/>
      <c r="G30" s="353"/>
      <c r="H30" s="353"/>
    </row>
    <row r="31" spans="2:8" x14ac:dyDescent="0.2">
      <c r="B31" s="353"/>
      <c r="C31" s="353"/>
      <c r="D31" s="353"/>
      <c r="E31" s="353"/>
      <c r="F31" s="353"/>
      <c r="G31" s="353"/>
      <c r="H31" s="353"/>
    </row>
  </sheetData>
  <mergeCells count="7">
    <mergeCell ref="B28:H31"/>
    <mergeCell ref="C2:H2"/>
    <mergeCell ref="C4:H4"/>
    <mergeCell ref="C5:H5"/>
    <mergeCell ref="C6:H6"/>
    <mergeCell ref="B9:B20"/>
    <mergeCell ref="C9:H14"/>
  </mergeCells>
  <phoneticPr fontId="25"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70" t="s">
        <v>1286</v>
      </c>
      <c r="D2" s="471"/>
      <c r="E2" s="471"/>
      <c r="F2" s="471"/>
      <c r="G2" s="471"/>
    </row>
    <row r="3" spans="2:7" x14ac:dyDescent="0.2">
      <c r="C3" s="3"/>
      <c r="D3" s="3"/>
      <c r="E3" s="3"/>
      <c r="F3" s="3"/>
      <c r="G3" s="3"/>
    </row>
    <row r="4" spans="2:7" x14ac:dyDescent="0.2">
      <c r="B4" s="1" t="s">
        <v>0</v>
      </c>
      <c r="C4" s="351" t="s">
        <v>134</v>
      </c>
      <c r="D4" s="351"/>
      <c r="E4" s="351"/>
      <c r="F4" s="351"/>
      <c r="G4" s="351"/>
    </row>
    <row r="5" spans="2:7" x14ac:dyDescent="0.2">
      <c r="B5" s="1" t="s">
        <v>1</v>
      </c>
      <c r="C5" s="351"/>
      <c r="D5" s="351"/>
      <c r="E5" s="351"/>
      <c r="F5" s="351"/>
      <c r="G5" s="351"/>
    </row>
    <row r="6" spans="2:7" x14ac:dyDescent="0.2">
      <c r="B6" s="1" t="s">
        <v>2</v>
      </c>
      <c r="C6" s="461" t="s">
        <v>1276</v>
      </c>
      <c r="D6" s="461"/>
      <c r="E6" s="461"/>
      <c r="F6" s="461"/>
      <c r="G6" s="461"/>
    </row>
    <row r="9" spans="2:7" x14ac:dyDescent="0.2">
      <c r="B9" s="465" t="s">
        <v>3</v>
      </c>
      <c r="C9" s="388" t="s">
        <v>1277</v>
      </c>
      <c r="D9" s="388"/>
      <c r="E9" s="388"/>
      <c r="F9" s="343"/>
      <c r="G9" s="389"/>
    </row>
    <row r="10" spans="2:7" x14ac:dyDescent="0.2">
      <c r="B10" s="466"/>
      <c r="C10" s="346"/>
      <c r="D10" s="346"/>
      <c r="E10" s="346"/>
      <c r="F10" s="346"/>
      <c r="G10" s="347"/>
    </row>
    <row r="11" spans="2:7" x14ac:dyDescent="0.2">
      <c r="B11" s="466"/>
      <c r="C11" s="346"/>
      <c r="D11" s="346"/>
      <c r="E11" s="346"/>
      <c r="F11" s="346"/>
      <c r="G11" s="347"/>
    </row>
    <row r="12" spans="2:7" x14ac:dyDescent="0.2">
      <c r="B12" s="466"/>
      <c r="C12" s="346"/>
      <c r="D12" s="346"/>
      <c r="E12" s="346"/>
      <c r="F12" s="346"/>
      <c r="G12" s="347"/>
    </row>
    <row r="13" spans="2:7" x14ac:dyDescent="0.2">
      <c r="B13" s="466"/>
      <c r="C13" s="346"/>
      <c r="D13" s="346"/>
      <c r="E13" s="346"/>
      <c r="F13" s="346"/>
      <c r="G13" s="347"/>
    </row>
    <row r="14" spans="2:7" x14ac:dyDescent="0.2">
      <c r="B14" s="466"/>
      <c r="C14" s="346"/>
      <c r="D14" s="346"/>
      <c r="E14" s="346"/>
      <c r="F14" s="346"/>
      <c r="G14" s="347"/>
    </row>
    <row r="15" spans="2:7" x14ac:dyDescent="0.2">
      <c r="B15" s="466"/>
      <c r="C15" s="268"/>
      <c r="D15" s="268"/>
      <c r="E15" s="268"/>
      <c r="F15" s="268"/>
      <c r="G15" s="269"/>
    </row>
    <row r="16" spans="2:7" x14ac:dyDescent="0.2">
      <c r="B16" s="466"/>
      <c r="C16" s="26"/>
      <c r="D16" s="26"/>
      <c r="E16" s="26"/>
      <c r="F16" s="26"/>
      <c r="G16" s="17"/>
    </row>
    <row r="17" spans="2:7" x14ac:dyDescent="0.2">
      <c r="B17" s="466"/>
      <c r="C17" s="26" t="s">
        <v>768</v>
      </c>
      <c r="D17" s="26"/>
      <c r="E17" s="26"/>
      <c r="F17" s="26"/>
      <c r="G17" s="17"/>
    </row>
    <row r="18" spans="2:7" x14ac:dyDescent="0.2">
      <c r="B18" s="466"/>
      <c r="C18" s="26"/>
      <c r="D18" s="26"/>
      <c r="E18" s="26"/>
      <c r="F18" s="26"/>
      <c r="G18" s="17"/>
    </row>
    <row r="19" spans="2:7" x14ac:dyDescent="0.2">
      <c r="B19" s="466"/>
      <c r="C19" s="26" t="s">
        <v>767</v>
      </c>
      <c r="D19" s="26"/>
      <c r="E19" s="26"/>
      <c r="F19" s="26"/>
      <c r="G19" s="17"/>
    </row>
    <row r="20" spans="2:7" x14ac:dyDescent="0.2">
      <c r="B20" s="467"/>
      <c r="C20" s="117" t="s">
        <v>787</v>
      </c>
      <c r="D20" s="117"/>
      <c r="E20" s="117"/>
      <c r="F20" s="117"/>
      <c r="G20" s="118"/>
    </row>
    <row r="22" spans="2:7" x14ac:dyDescent="0.2">
      <c r="B22" s="2" t="s">
        <v>1201</v>
      </c>
    </row>
    <row r="23" spans="2:7" x14ac:dyDescent="0.2">
      <c r="B23" s="246" t="s">
        <v>1006</v>
      </c>
      <c r="C23" s="246" t="s">
        <v>798</v>
      </c>
      <c r="D23" s="247"/>
      <c r="E23" s="21" t="s">
        <v>1226</v>
      </c>
      <c r="F23" s="21" t="s">
        <v>1227</v>
      </c>
    </row>
    <row r="24" spans="2:7" x14ac:dyDescent="0.3">
      <c r="B24" s="243">
        <v>21689</v>
      </c>
      <c r="C24" s="243" t="s">
        <v>1211</v>
      </c>
      <c r="D24" s="270"/>
      <c r="E24" s="244">
        <v>45168</v>
      </c>
      <c r="F24" s="244">
        <v>45077</v>
      </c>
    </row>
    <row r="25" spans="2:7" x14ac:dyDescent="0.3">
      <c r="B25" s="243">
        <v>21671</v>
      </c>
      <c r="C25" s="243" t="s">
        <v>1216</v>
      </c>
      <c r="D25" s="270"/>
      <c r="E25" s="244">
        <v>45058</v>
      </c>
      <c r="F25" s="244">
        <v>45073</v>
      </c>
    </row>
    <row r="27" spans="2:7" x14ac:dyDescent="0.2">
      <c r="B27" s="2" t="s">
        <v>1287</v>
      </c>
    </row>
  </sheetData>
  <mergeCells count="6">
    <mergeCell ref="C2:G2"/>
    <mergeCell ref="C4:G4"/>
    <mergeCell ref="C5:G5"/>
    <mergeCell ref="C6:G6"/>
    <mergeCell ref="B9:B20"/>
    <mergeCell ref="C9:G14"/>
  </mergeCells>
  <phoneticPr fontId="25"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43</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44</v>
      </c>
      <c r="D6" s="351"/>
      <c r="E6" s="351"/>
      <c r="F6" s="351"/>
      <c r="G6" s="351"/>
      <c r="H6" s="351"/>
      <c r="I6" s="351"/>
      <c r="J6" s="351"/>
    </row>
    <row r="8" spans="2:10" ht="18" customHeight="1" x14ac:dyDescent="0.2">
      <c r="B8" s="361" t="s">
        <v>3</v>
      </c>
      <c r="C8" s="362" t="s">
        <v>46</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35.25" customHeight="1" x14ac:dyDescent="0.2">
      <c r="B14" s="361"/>
      <c r="C14" s="367"/>
      <c r="D14" s="367"/>
      <c r="E14" s="367"/>
      <c r="F14" s="367"/>
      <c r="G14" s="367"/>
      <c r="H14" s="367"/>
      <c r="I14" s="367"/>
      <c r="J14" s="367"/>
    </row>
    <row r="15" spans="2:10" ht="18" customHeight="1" x14ac:dyDescent="0.2">
      <c r="B15" s="361"/>
      <c r="C15" s="5" t="s">
        <v>6</v>
      </c>
      <c r="D15" s="13" t="s">
        <v>7</v>
      </c>
      <c r="E15" s="18"/>
      <c r="F15" s="14"/>
      <c r="G15" s="5" t="s">
        <v>40</v>
      </c>
      <c r="H15"/>
      <c r="I15"/>
      <c r="J15" s="17"/>
    </row>
    <row r="16" spans="2:10" ht="18" customHeight="1" x14ac:dyDescent="0.2">
      <c r="B16" s="361"/>
      <c r="C16" s="4">
        <v>1</v>
      </c>
      <c r="D16" s="16" t="s">
        <v>10</v>
      </c>
      <c r="E16" s="19"/>
      <c r="F16" s="15"/>
      <c r="G16" s="4">
        <v>120</v>
      </c>
      <c r="H16"/>
      <c r="I16"/>
      <c r="J16" s="17"/>
    </row>
    <row r="17" spans="2:10" ht="18" customHeight="1" x14ac:dyDescent="0.2">
      <c r="B17" s="361"/>
      <c r="C17" s="368" t="s">
        <v>12</v>
      </c>
      <c r="D17" s="369"/>
      <c r="E17" s="369"/>
      <c r="F17" s="369"/>
      <c r="G17" s="369"/>
      <c r="H17" s="369"/>
      <c r="I17" s="369"/>
      <c r="J17" s="369"/>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5"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70" t="s">
        <v>1288</v>
      </c>
      <c r="D2" s="471"/>
      <c r="E2" s="471"/>
      <c r="F2" s="471"/>
      <c r="G2" s="471"/>
    </row>
    <row r="3" spans="2:7" x14ac:dyDescent="0.2">
      <c r="C3" s="3"/>
      <c r="D3" s="3"/>
      <c r="E3" s="3"/>
      <c r="F3" s="3"/>
      <c r="G3" s="3"/>
    </row>
    <row r="4" spans="2:7" x14ac:dyDescent="0.2">
      <c r="B4" s="1" t="s">
        <v>0</v>
      </c>
      <c r="C4" s="351" t="s">
        <v>134</v>
      </c>
      <c r="D4" s="351"/>
      <c r="E4" s="351"/>
      <c r="F4" s="351"/>
      <c r="G4" s="351"/>
    </row>
    <row r="5" spans="2:7" x14ac:dyDescent="0.2">
      <c r="B5" s="1" t="s">
        <v>1</v>
      </c>
      <c r="C5" s="351"/>
      <c r="D5" s="351"/>
      <c r="E5" s="351"/>
      <c r="F5" s="351"/>
      <c r="G5" s="351"/>
    </row>
    <row r="6" spans="2:7" x14ac:dyDescent="0.2">
      <c r="B6" s="1" t="s">
        <v>2</v>
      </c>
      <c r="C6" s="461" t="s">
        <v>1283</v>
      </c>
      <c r="D6" s="461"/>
      <c r="E6" s="461"/>
      <c r="F6" s="461"/>
      <c r="G6" s="461"/>
    </row>
    <row r="9" spans="2:7" x14ac:dyDescent="0.2">
      <c r="B9" s="465" t="s">
        <v>3</v>
      </c>
      <c r="C9" s="388" t="s">
        <v>1284</v>
      </c>
      <c r="D9" s="388"/>
      <c r="E9" s="388"/>
      <c r="F9" s="343"/>
      <c r="G9" s="389"/>
    </row>
    <row r="10" spans="2:7" x14ac:dyDescent="0.2">
      <c r="B10" s="466"/>
      <c r="C10" s="346"/>
      <c r="D10" s="346"/>
      <c r="E10" s="346"/>
      <c r="F10" s="346"/>
      <c r="G10" s="347"/>
    </row>
    <row r="11" spans="2:7" x14ac:dyDescent="0.2">
      <c r="B11" s="466"/>
      <c r="C11" s="346"/>
      <c r="D11" s="346"/>
      <c r="E11" s="346"/>
      <c r="F11" s="346"/>
      <c r="G11" s="347"/>
    </row>
    <row r="12" spans="2:7" x14ac:dyDescent="0.2">
      <c r="B12" s="466"/>
      <c r="C12" s="346"/>
      <c r="D12" s="346"/>
      <c r="E12" s="346"/>
      <c r="F12" s="346"/>
      <c r="G12" s="347"/>
    </row>
    <row r="13" spans="2:7" x14ac:dyDescent="0.2">
      <c r="B13" s="466"/>
      <c r="C13" s="346"/>
      <c r="D13" s="346"/>
      <c r="E13" s="346"/>
      <c r="F13" s="346"/>
      <c r="G13" s="347"/>
    </row>
    <row r="14" spans="2:7" x14ac:dyDescent="0.2">
      <c r="B14" s="466"/>
      <c r="C14" s="346"/>
      <c r="D14" s="346"/>
      <c r="E14" s="346"/>
      <c r="F14" s="346"/>
      <c r="G14" s="347"/>
    </row>
    <row r="15" spans="2:7" x14ac:dyDescent="0.2">
      <c r="B15" s="466"/>
      <c r="C15" s="268"/>
      <c r="D15" s="268"/>
      <c r="E15" s="268"/>
      <c r="F15" s="268"/>
      <c r="G15" s="269"/>
    </row>
    <row r="16" spans="2:7" x14ac:dyDescent="0.2">
      <c r="B16" s="466"/>
      <c r="C16" s="26"/>
      <c r="D16" s="26"/>
      <c r="E16" s="26"/>
      <c r="F16" s="26"/>
      <c r="G16" s="17"/>
    </row>
    <row r="17" spans="2:7" x14ac:dyDescent="0.2">
      <c r="B17" s="466"/>
      <c r="C17" s="26" t="s">
        <v>768</v>
      </c>
      <c r="D17" s="26"/>
      <c r="E17" s="26"/>
      <c r="F17" s="26"/>
      <c r="G17" s="17"/>
    </row>
    <row r="18" spans="2:7" x14ac:dyDescent="0.2">
      <c r="B18" s="466"/>
      <c r="C18" s="26"/>
      <c r="D18" s="26"/>
      <c r="E18" s="26"/>
      <c r="F18" s="26"/>
      <c r="G18" s="17"/>
    </row>
    <row r="19" spans="2:7" x14ac:dyDescent="0.2">
      <c r="B19" s="466"/>
      <c r="C19" s="26" t="s">
        <v>767</v>
      </c>
      <c r="D19" s="26"/>
      <c r="E19" s="26"/>
      <c r="F19" s="26"/>
      <c r="G19" s="17"/>
    </row>
    <row r="20" spans="2:7" x14ac:dyDescent="0.2">
      <c r="B20" s="467"/>
      <c r="C20" s="117" t="s">
        <v>787</v>
      </c>
      <c r="D20" s="117"/>
      <c r="E20" s="117"/>
      <c r="F20" s="117"/>
      <c r="G20" s="118"/>
    </row>
    <row r="22" spans="2:7" x14ac:dyDescent="0.2">
      <c r="B22" s="2" t="s">
        <v>1201</v>
      </c>
    </row>
    <row r="23" spans="2:7" x14ac:dyDescent="0.2">
      <c r="B23" s="246" t="s">
        <v>1006</v>
      </c>
      <c r="C23" s="246" t="s">
        <v>798</v>
      </c>
      <c r="D23" s="247"/>
      <c r="E23" s="21" t="s">
        <v>1280</v>
      </c>
      <c r="F23" s="520" t="s">
        <v>1279</v>
      </c>
      <c r="G23" s="520"/>
    </row>
    <row r="24" spans="2:7" x14ac:dyDescent="0.3">
      <c r="B24" s="243">
        <v>21689</v>
      </c>
      <c r="C24" s="243" t="s">
        <v>1211</v>
      </c>
      <c r="D24" s="270"/>
      <c r="E24" s="244">
        <v>45076</v>
      </c>
      <c r="F24" s="521" t="s">
        <v>1281</v>
      </c>
      <c r="G24" s="521"/>
    </row>
    <row r="25" spans="2:7" x14ac:dyDescent="0.3">
      <c r="B25" s="243">
        <v>21671</v>
      </c>
      <c r="C25" s="243" t="s">
        <v>1216</v>
      </c>
      <c r="D25" s="270"/>
      <c r="E25" s="244">
        <v>44982</v>
      </c>
      <c r="F25" s="521" t="s">
        <v>1282</v>
      </c>
      <c r="G25" s="521"/>
    </row>
    <row r="27" spans="2:7" x14ac:dyDescent="0.2">
      <c r="B27" s="2" t="s">
        <v>1285</v>
      </c>
    </row>
  </sheetData>
  <mergeCells count="9">
    <mergeCell ref="B9:B20"/>
    <mergeCell ref="C9:G14"/>
    <mergeCell ref="F23:G23"/>
    <mergeCell ref="F24:G24"/>
    <mergeCell ref="F25:G25"/>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60" t="s">
        <v>1321</v>
      </c>
      <c r="D2" s="351"/>
      <c r="E2" s="351"/>
      <c r="F2" s="351"/>
      <c r="G2" s="351"/>
      <c r="H2" s="351"/>
      <c r="I2" s="353"/>
      <c r="J2" s="353"/>
    </row>
    <row r="3" spans="2:10" x14ac:dyDescent="0.2">
      <c r="C3" s="3"/>
      <c r="D3" s="3"/>
      <c r="E3" s="3"/>
      <c r="F3" s="3"/>
      <c r="G3" s="3"/>
      <c r="H3" s="3"/>
      <c r="I3" s="353"/>
      <c r="J3" s="353"/>
    </row>
    <row r="4" spans="2:10" ht="18" customHeight="1" x14ac:dyDescent="0.2">
      <c r="B4" s="1" t="s">
        <v>0</v>
      </c>
      <c r="C4" s="354" t="s">
        <v>1300</v>
      </c>
      <c r="D4" s="354"/>
      <c r="E4" s="354"/>
      <c r="F4" s="354"/>
      <c r="G4" s="354"/>
      <c r="H4" s="354"/>
      <c r="I4" s="353"/>
      <c r="J4" s="353"/>
    </row>
    <row r="5" spans="2:10" ht="18" customHeight="1" x14ac:dyDescent="0.2">
      <c r="B5" s="1" t="s">
        <v>1</v>
      </c>
      <c r="C5" s="351" t="s">
        <v>67</v>
      </c>
      <c r="D5" s="351"/>
      <c r="E5" s="351"/>
      <c r="F5" s="351"/>
      <c r="G5" s="351"/>
      <c r="H5" s="351"/>
      <c r="I5" s="353"/>
      <c r="J5" s="353"/>
    </row>
    <row r="6" spans="2:10" ht="18" customHeight="1" x14ac:dyDescent="0.2">
      <c r="B6" s="1" t="s">
        <v>2</v>
      </c>
      <c r="C6" s="351" t="s">
        <v>1302</v>
      </c>
      <c r="D6" s="351"/>
      <c r="E6" s="351"/>
      <c r="F6" s="351"/>
      <c r="G6" s="351"/>
      <c r="H6" s="351"/>
      <c r="I6" s="353"/>
      <c r="J6" s="353"/>
    </row>
    <row r="8" spans="2:10" ht="18" customHeight="1" x14ac:dyDescent="0.2">
      <c r="B8" s="339" t="s">
        <v>3</v>
      </c>
      <c r="C8" s="342" t="s">
        <v>1303</v>
      </c>
      <c r="D8" s="343"/>
      <c r="E8" s="343"/>
      <c r="F8" s="343"/>
      <c r="G8" s="343"/>
      <c r="H8" s="344"/>
    </row>
    <row r="9" spans="2:10" ht="18" customHeight="1" x14ac:dyDescent="0.2">
      <c r="B9" s="340"/>
      <c r="C9" s="345"/>
      <c r="D9" s="353"/>
      <c r="E9" s="353"/>
      <c r="F9" s="353"/>
      <c r="G9" s="353"/>
      <c r="H9" s="347"/>
    </row>
    <row r="10" spans="2:10" ht="18" customHeight="1" x14ac:dyDescent="0.2">
      <c r="B10" s="340"/>
      <c r="C10" s="345"/>
      <c r="D10" s="353"/>
      <c r="E10" s="353"/>
      <c r="F10" s="353"/>
      <c r="G10" s="353"/>
      <c r="H10" s="347"/>
    </row>
    <row r="11" spans="2:10" ht="18" customHeight="1" x14ac:dyDescent="0.2">
      <c r="B11" s="340"/>
      <c r="C11" s="345"/>
      <c r="D11" s="353"/>
      <c r="E11" s="353"/>
      <c r="F11" s="353"/>
      <c r="G11" s="353"/>
      <c r="H11" s="347"/>
    </row>
    <row r="12" spans="2:10" ht="18" customHeight="1" x14ac:dyDescent="0.2">
      <c r="B12" s="340"/>
      <c r="C12" s="345"/>
      <c r="D12" s="353"/>
      <c r="E12" s="353"/>
      <c r="F12" s="353"/>
      <c r="G12" s="353"/>
      <c r="H12" s="347"/>
    </row>
    <row r="13" spans="2:10" ht="18" customHeight="1" x14ac:dyDescent="0.2">
      <c r="B13" s="340"/>
      <c r="C13" s="345"/>
      <c r="D13" s="353"/>
      <c r="E13" s="353"/>
      <c r="F13" s="353"/>
      <c r="G13" s="353"/>
      <c r="H13" s="347"/>
    </row>
    <row r="14" spans="2:10" ht="18" customHeight="1" x14ac:dyDescent="0.2">
      <c r="B14" s="340"/>
      <c r="C14" s="192" t="s">
        <v>1304</v>
      </c>
      <c r="D14" s="132" t="s">
        <v>553</v>
      </c>
      <c r="E14" s="281" t="s">
        <v>1305</v>
      </c>
      <c r="F14" s="510" t="s">
        <v>1306</v>
      </c>
      <c r="G14" s="522"/>
      <c r="H14" s="511"/>
    </row>
    <row r="15" spans="2:10" ht="18" customHeight="1" x14ac:dyDescent="0.2">
      <c r="B15" s="340"/>
      <c r="C15" s="274" t="s">
        <v>1307</v>
      </c>
      <c r="D15" s="279">
        <v>21348</v>
      </c>
      <c r="E15" s="282">
        <v>45250</v>
      </c>
      <c r="F15" s="512" t="s">
        <v>1309</v>
      </c>
      <c r="G15" s="523"/>
      <c r="H15" s="513"/>
    </row>
    <row r="16" spans="2:10" ht="18" customHeight="1" x14ac:dyDescent="0.2">
      <c r="B16" s="340"/>
      <c r="C16" s="274" t="s">
        <v>1308</v>
      </c>
      <c r="D16" s="279">
        <v>21396</v>
      </c>
      <c r="E16" s="282">
        <v>45250</v>
      </c>
      <c r="F16" s="512" t="s">
        <v>1310</v>
      </c>
      <c r="G16" s="523"/>
      <c r="H16" s="513"/>
    </row>
    <row r="17" spans="2:8" ht="18" customHeight="1" x14ac:dyDescent="0.2">
      <c r="B17" s="340"/>
      <c r="C17" s="166"/>
      <c r="D17" s="233"/>
      <c r="E17" s="233"/>
      <c r="F17" s="233"/>
      <c r="G17" s="233"/>
      <c r="H17" s="168"/>
    </row>
    <row r="18" spans="2:8" ht="18" customHeight="1" x14ac:dyDescent="0.2">
      <c r="B18" s="340"/>
      <c r="C18" s="345" t="s">
        <v>381</v>
      </c>
      <c r="D18" s="353"/>
      <c r="E18" s="353"/>
      <c r="F18" s="353"/>
      <c r="G18" s="353"/>
      <c r="H18" s="347"/>
    </row>
    <row r="19" spans="2:8" ht="18" customHeight="1" x14ac:dyDescent="0.2">
      <c r="B19" s="340"/>
      <c r="C19" s="345"/>
      <c r="D19" s="353"/>
      <c r="E19" s="353"/>
      <c r="F19" s="353"/>
      <c r="G19" s="353"/>
      <c r="H19" s="347"/>
    </row>
    <row r="20" spans="2:8" ht="18" customHeight="1" x14ac:dyDescent="0.2">
      <c r="B20" s="340"/>
      <c r="C20" s="345"/>
      <c r="D20" s="353"/>
      <c r="E20" s="353"/>
      <c r="F20" s="353"/>
      <c r="G20" s="353"/>
      <c r="H20" s="347"/>
    </row>
    <row r="21" spans="2:8" ht="18" customHeight="1" x14ac:dyDescent="0.2">
      <c r="B21" s="340"/>
      <c r="C21" s="345"/>
      <c r="D21" s="353"/>
      <c r="E21" s="353"/>
      <c r="F21" s="353"/>
      <c r="G21" s="353"/>
      <c r="H21" s="347"/>
    </row>
    <row r="22" spans="2:8" x14ac:dyDescent="0.2">
      <c r="B22" s="341"/>
      <c r="C22" s="348"/>
      <c r="D22" s="349"/>
      <c r="E22" s="349"/>
      <c r="F22" s="349"/>
      <c r="G22" s="349"/>
      <c r="H22" s="350"/>
    </row>
    <row r="23" spans="2:8" ht="18" customHeight="1" x14ac:dyDescent="0.2"/>
    <row r="24" spans="2:8" x14ac:dyDescent="0.2">
      <c r="B24" s="2" t="s">
        <v>811</v>
      </c>
    </row>
    <row r="25" spans="2:8" x14ac:dyDescent="0.2">
      <c r="B25" s="2" t="s">
        <v>1311</v>
      </c>
    </row>
    <row r="26" spans="2:8" x14ac:dyDescent="0.2">
      <c r="B26" s="2" t="s">
        <v>1312</v>
      </c>
    </row>
  </sheetData>
  <mergeCells count="11">
    <mergeCell ref="B8:B22"/>
    <mergeCell ref="C8:H13"/>
    <mergeCell ref="C18:H22"/>
    <mergeCell ref="F14:H14"/>
    <mergeCell ref="F15:H15"/>
    <mergeCell ref="F16:H16"/>
    <mergeCell ref="C2:H2"/>
    <mergeCell ref="I2:J6"/>
    <mergeCell ref="C4:H4"/>
    <mergeCell ref="C5:H5"/>
    <mergeCell ref="C6:H6"/>
  </mergeCells>
  <phoneticPr fontId="25"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60" t="s">
        <v>1320</v>
      </c>
      <c r="D2" s="351"/>
      <c r="E2" s="351"/>
      <c r="F2" s="351"/>
      <c r="G2" s="351"/>
      <c r="H2" s="351"/>
      <c r="I2" s="353"/>
      <c r="J2" s="353"/>
    </row>
    <row r="3" spans="2:10" x14ac:dyDescent="0.2">
      <c r="C3" s="3"/>
      <c r="D3" s="3"/>
      <c r="E3" s="3"/>
      <c r="F3" s="3"/>
      <c r="G3" s="3"/>
      <c r="H3" s="3"/>
      <c r="I3" s="353"/>
      <c r="J3" s="353"/>
    </row>
    <row r="4" spans="2:10" ht="18" customHeight="1" x14ac:dyDescent="0.2">
      <c r="B4" s="1" t="s">
        <v>0</v>
      </c>
      <c r="C4" s="354" t="s">
        <v>1300</v>
      </c>
      <c r="D4" s="354"/>
      <c r="E4" s="354"/>
      <c r="F4" s="354"/>
      <c r="G4" s="354"/>
      <c r="H4" s="354"/>
      <c r="I4" s="353"/>
      <c r="J4" s="353"/>
    </row>
    <row r="5" spans="2:10" ht="18" customHeight="1" x14ac:dyDescent="0.2">
      <c r="B5" s="1" t="s">
        <v>1</v>
      </c>
      <c r="C5" s="351" t="s">
        <v>1314</v>
      </c>
      <c r="D5" s="351"/>
      <c r="E5" s="351"/>
      <c r="F5" s="351"/>
      <c r="G5" s="351"/>
      <c r="H5" s="351"/>
      <c r="I5" s="353"/>
      <c r="J5" s="353"/>
    </row>
    <row r="6" spans="2:10" ht="18" customHeight="1" x14ac:dyDescent="0.2">
      <c r="B6" s="1" t="s">
        <v>2</v>
      </c>
      <c r="C6" s="351" t="s">
        <v>1313</v>
      </c>
      <c r="D6" s="351"/>
      <c r="E6" s="351"/>
      <c r="F6" s="351"/>
      <c r="G6" s="351"/>
      <c r="H6" s="351"/>
      <c r="I6" s="353"/>
      <c r="J6" s="353"/>
    </row>
    <row r="8" spans="2:10" ht="18" customHeight="1" x14ac:dyDescent="0.2">
      <c r="B8" s="339" t="s">
        <v>3</v>
      </c>
      <c r="C8" s="342" t="s">
        <v>1315</v>
      </c>
      <c r="D8" s="343"/>
      <c r="E8" s="343"/>
      <c r="F8" s="343"/>
      <c r="G8" s="343"/>
      <c r="H8" s="344"/>
    </row>
    <row r="9" spans="2:10" ht="18" customHeight="1" x14ac:dyDescent="0.2">
      <c r="B9" s="340"/>
      <c r="C9" s="345"/>
      <c r="D9" s="353"/>
      <c r="E9" s="353"/>
      <c r="F9" s="353"/>
      <c r="G9" s="353"/>
      <c r="H9" s="347"/>
    </row>
    <row r="10" spans="2:10" ht="18" customHeight="1" x14ac:dyDescent="0.2">
      <c r="B10" s="340"/>
      <c r="C10" s="345"/>
      <c r="D10" s="353"/>
      <c r="E10" s="353"/>
      <c r="F10" s="353"/>
      <c r="G10" s="353"/>
      <c r="H10" s="347"/>
    </row>
    <row r="11" spans="2:10" ht="18" customHeight="1" x14ac:dyDescent="0.2">
      <c r="B11" s="340"/>
      <c r="C11" s="345"/>
      <c r="D11" s="353"/>
      <c r="E11" s="353"/>
      <c r="F11" s="353"/>
      <c r="G11" s="353"/>
      <c r="H11" s="347"/>
    </row>
    <row r="12" spans="2:10" ht="18" customHeight="1" x14ac:dyDescent="0.2">
      <c r="B12" s="340"/>
      <c r="C12" s="345"/>
      <c r="D12" s="353"/>
      <c r="E12" s="353"/>
      <c r="F12" s="353"/>
      <c r="G12" s="353"/>
      <c r="H12" s="347"/>
    </row>
    <row r="13" spans="2:10" ht="18" customHeight="1" x14ac:dyDescent="0.2">
      <c r="B13" s="340"/>
      <c r="C13" s="345"/>
      <c r="D13" s="353"/>
      <c r="E13" s="353"/>
      <c r="F13" s="353"/>
      <c r="G13" s="353"/>
      <c r="H13" s="347"/>
    </row>
    <row r="14" spans="2:10" ht="18" customHeight="1" x14ac:dyDescent="0.2">
      <c r="B14" s="340"/>
      <c r="C14" s="192" t="s">
        <v>1304</v>
      </c>
      <c r="D14" s="132" t="s">
        <v>553</v>
      </c>
      <c r="E14" s="281" t="s">
        <v>1305</v>
      </c>
      <c r="F14" s="510" t="s">
        <v>1306</v>
      </c>
      <c r="G14" s="522"/>
      <c r="H14" s="511"/>
    </row>
    <row r="15" spans="2:10" ht="18" customHeight="1" x14ac:dyDescent="0.2">
      <c r="B15" s="340"/>
      <c r="C15" s="274" t="s">
        <v>1307</v>
      </c>
      <c r="D15" s="279">
        <v>21348</v>
      </c>
      <c r="E15" s="282">
        <v>45250</v>
      </c>
      <c r="F15" s="512" t="s">
        <v>1309</v>
      </c>
      <c r="G15" s="523"/>
      <c r="H15" s="513"/>
    </row>
    <row r="16" spans="2:10" ht="18" customHeight="1" x14ac:dyDescent="0.2">
      <c r="B16" s="340"/>
      <c r="C16" s="274" t="s">
        <v>1308</v>
      </c>
      <c r="D16" s="279">
        <v>21396</v>
      </c>
      <c r="E16" s="282">
        <v>45250</v>
      </c>
      <c r="F16" s="512" t="s">
        <v>1310</v>
      </c>
      <c r="G16" s="523"/>
      <c r="H16" s="513"/>
    </row>
    <row r="17" spans="2:8" ht="18" customHeight="1" x14ac:dyDescent="0.2">
      <c r="B17" s="340"/>
      <c r="C17" s="166"/>
      <c r="D17" s="233"/>
      <c r="E17" s="233"/>
      <c r="F17" s="233"/>
      <c r="G17" s="233"/>
      <c r="H17" s="168"/>
    </row>
    <row r="18" spans="2:8" ht="18" customHeight="1" x14ac:dyDescent="0.2">
      <c r="B18" s="340"/>
      <c r="C18" s="345" t="s">
        <v>381</v>
      </c>
      <c r="D18" s="353"/>
      <c r="E18" s="353"/>
      <c r="F18" s="353"/>
      <c r="G18" s="353"/>
      <c r="H18" s="347"/>
    </row>
    <row r="19" spans="2:8" ht="18" customHeight="1" x14ac:dyDescent="0.2">
      <c r="B19" s="340"/>
      <c r="C19" s="345"/>
      <c r="D19" s="353"/>
      <c r="E19" s="353"/>
      <c r="F19" s="353"/>
      <c r="G19" s="353"/>
      <c r="H19" s="347"/>
    </row>
    <row r="20" spans="2:8" ht="18" customHeight="1" x14ac:dyDescent="0.2">
      <c r="B20" s="340"/>
      <c r="C20" s="345"/>
      <c r="D20" s="353"/>
      <c r="E20" s="353"/>
      <c r="F20" s="353"/>
      <c r="G20" s="353"/>
      <c r="H20" s="347"/>
    </row>
    <row r="21" spans="2:8" ht="18" customHeight="1" x14ac:dyDescent="0.2">
      <c r="B21" s="340"/>
      <c r="C21" s="345"/>
      <c r="D21" s="353"/>
      <c r="E21" s="353"/>
      <c r="F21" s="353"/>
      <c r="G21" s="353"/>
      <c r="H21" s="347"/>
    </row>
    <row r="22" spans="2:8" x14ac:dyDescent="0.2">
      <c r="B22" s="341"/>
      <c r="C22" s="348"/>
      <c r="D22" s="349"/>
      <c r="E22" s="349"/>
      <c r="F22" s="349"/>
      <c r="G22" s="349"/>
      <c r="H22" s="350"/>
    </row>
    <row r="23" spans="2:8" ht="18" customHeight="1" x14ac:dyDescent="0.2"/>
    <row r="24" spans="2:8" x14ac:dyDescent="0.2">
      <c r="B24" s="2" t="s">
        <v>811</v>
      </c>
    </row>
    <row r="25" spans="2:8" x14ac:dyDescent="0.2">
      <c r="B25" s="2" t="s">
        <v>1311</v>
      </c>
    </row>
    <row r="26" spans="2:8" x14ac:dyDescent="0.2">
      <c r="B26" s="2" t="s">
        <v>1312</v>
      </c>
    </row>
  </sheetData>
  <mergeCells count="11">
    <mergeCell ref="B8:B22"/>
    <mergeCell ref="C8:H13"/>
    <mergeCell ref="F14:H14"/>
    <mergeCell ref="F15:H15"/>
    <mergeCell ref="F16:H16"/>
    <mergeCell ref="C18:H22"/>
    <mergeCell ref="C2:H2"/>
    <mergeCell ref="I2:J6"/>
    <mergeCell ref="C4:H4"/>
    <mergeCell ref="C5:H5"/>
    <mergeCell ref="C6:H6"/>
  </mergeCells>
  <phoneticPr fontId="25"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60" t="s">
        <v>1328</v>
      </c>
      <c r="D2" s="351"/>
      <c r="E2" s="351"/>
      <c r="F2" s="351"/>
      <c r="G2" s="351"/>
      <c r="H2" s="353"/>
      <c r="I2" s="353"/>
      <c r="J2" s="2" t="s">
        <v>1354</v>
      </c>
    </row>
    <row r="3" spans="2:10" x14ac:dyDescent="0.2">
      <c r="C3" s="3"/>
      <c r="D3" s="3"/>
      <c r="E3" s="3"/>
      <c r="F3" s="3"/>
      <c r="G3" s="3"/>
      <c r="H3" s="353"/>
      <c r="I3" s="353"/>
      <c r="J3" s="2" t="s">
        <v>1355</v>
      </c>
    </row>
    <row r="4" spans="2:10" ht="18" customHeight="1" x14ac:dyDescent="0.2">
      <c r="B4" s="1" t="s">
        <v>0</v>
      </c>
      <c r="C4" s="354" t="s">
        <v>1333</v>
      </c>
      <c r="D4" s="354"/>
      <c r="E4" s="354"/>
      <c r="F4" s="354"/>
      <c r="G4" s="354"/>
      <c r="H4" s="353"/>
      <c r="I4" s="353"/>
      <c r="J4" s="2" t="s">
        <v>1336</v>
      </c>
    </row>
    <row r="5" spans="2:10" ht="18" customHeight="1" x14ac:dyDescent="0.2">
      <c r="B5" s="1" t="s">
        <v>1</v>
      </c>
      <c r="C5" s="351"/>
      <c r="D5" s="351"/>
      <c r="E5" s="351"/>
      <c r="F5" s="351"/>
      <c r="G5" s="351"/>
      <c r="H5" s="353"/>
      <c r="I5" s="353"/>
      <c r="J5" s="2" t="s">
        <v>1337</v>
      </c>
    </row>
    <row r="6" spans="2:10" ht="18" customHeight="1" x14ac:dyDescent="0.2">
      <c r="B6" s="1" t="s">
        <v>2</v>
      </c>
      <c r="C6" s="351" t="s">
        <v>1334</v>
      </c>
      <c r="D6" s="351"/>
      <c r="E6" s="351"/>
      <c r="F6" s="351"/>
      <c r="G6" s="351"/>
      <c r="H6" s="353"/>
      <c r="I6" s="353"/>
      <c r="J6" s="2" t="s">
        <v>1338</v>
      </c>
    </row>
    <row r="7" spans="2:10" x14ac:dyDescent="0.2">
      <c r="J7" s="2" t="s">
        <v>1339</v>
      </c>
    </row>
    <row r="8" spans="2:10" ht="18" customHeight="1" x14ac:dyDescent="0.2">
      <c r="B8" s="505" t="s">
        <v>3</v>
      </c>
      <c r="C8" s="342" t="s">
        <v>1385</v>
      </c>
      <c r="D8" s="343"/>
      <c r="E8" s="343"/>
      <c r="F8" s="343"/>
      <c r="G8" s="344"/>
      <c r="J8" s="2" t="s">
        <v>1343</v>
      </c>
    </row>
    <row r="9" spans="2:10" ht="18" customHeight="1" x14ac:dyDescent="0.2">
      <c r="B9" s="466"/>
      <c r="C9" s="345"/>
      <c r="D9" s="346"/>
      <c r="E9" s="346"/>
      <c r="F9" s="346"/>
      <c r="G9" s="347"/>
      <c r="J9" s="2" t="s">
        <v>1344</v>
      </c>
    </row>
    <row r="10" spans="2:10" ht="18" customHeight="1" x14ac:dyDescent="0.2">
      <c r="B10" s="466"/>
      <c r="C10" s="345"/>
      <c r="D10" s="346"/>
      <c r="E10" s="346"/>
      <c r="F10" s="346"/>
      <c r="G10" s="347"/>
      <c r="J10" s="2" t="s">
        <v>1340</v>
      </c>
    </row>
    <row r="11" spans="2:10" ht="18" customHeight="1" x14ac:dyDescent="0.2">
      <c r="B11" s="466"/>
      <c r="C11" s="345"/>
      <c r="D11" s="346"/>
      <c r="E11" s="346"/>
      <c r="F11" s="346"/>
      <c r="G11" s="347"/>
      <c r="J11" s="2" t="s">
        <v>1341</v>
      </c>
    </row>
    <row r="12" spans="2:10" ht="18" customHeight="1" x14ac:dyDescent="0.2">
      <c r="B12" s="466"/>
      <c r="C12" s="345"/>
      <c r="D12" s="346"/>
      <c r="E12" s="346"/>
      <c r="F12" s="346"/>
      <c r="G12" s="347"/>
      <c r="J12" s="2" t="s">
        <v>1345</v>
      </c>
    </row>
    <row r="13" spans="2:10" ht="18" customHeight="1" x14ac:dyDescent="0.2">
      <c r="B13" s="466"/>
      <c r="C13" s="345"/>
      <c r="D13" s="346"/>
      <c r="E13" s="346"/>
      <c r="F13" s="346"/>
      <c r="G13" s="347"/>
      <c r="J13" s="2" t="s">
        <v>1346</v>
      </c>
    </row>
    <row r="14" spans="2:10" ht="18" customHeight="1" x14ac:dyDescent="0.2">
      <c r="B14" s="466"/>
      <c r="C14" s="345"/>
      <c r="D14" s="346"/>
      <c r="E14" s="346"/>
      <c r="F14" s="346"/>
      <c r="G14" s="347"/>
      <c r="J14" s="2" t="s">
        <v>1347</v>
      </c>
    </row>
    <row r="15" spans="2:10" ht="18" customHeight="1" x14ac:dyDescent="0.2">
      <c r="B15" s="466"/>
      <c r="C15" s="345"/>
      <c r="D15" s="346"/>
      <c r="E15" s="346"/>
      <c r="F15" s="346"/>
      <c r="G15" s="347"/>
      <c r="J15" s="2" t="s">
        <v>1353</v>
      </c>
    </row>
    <row r="16" spans="2:10" ht="18" customHeight="1" x14ac:dyDescent="0.2">
      <c r="B16" s="466"/>
      <c r="C16" s="345"/>
      <c r="D16" s="346"/>
      <c r="E16" s="346"/>
      <c r="F16" s="346"/>
      <c r="G16" s="347"/>
      <c r="J16" s="2" t="s">
        <v>1342</v>
      </c>
    </row>
    <row r="17" spans="2:12" ht="18" customHeight="1" x14ac:dyDescent="0.2">
      <c r="B17" s="466"/>
      <c r="C17" s="345"/>
      <c r="D17" s="346"/>
      <c r="E17" s="346"/>
      <c r="F17" s="346"/>
      <c r="G17" s="347"/>
      <c r="J17" s="2" t="s">
        <v>1348</v>
      </c>
      <c r="L17" s="299"/>
    </row>
    <row r="18" spans="2:12" ht="18" customHeight="1" x14ac:dyDescent="0.2">
      <c r="B18" s="466"/>
      <c r="C18" s="345"/>
      <c r="D18" s="346"/>
      <c r="E18" s="346"/>
      <c r="F18" s="346"/>
      <c r="G18" s="347"/>
      <c r="J18" s="2" t="s">
        <v>1349</v>
      </c>
    </row>
    <row r="19" spans="2:12" ht="18" customHeight="1" x14ac:dyDescent="0.2">
      <c r="B19" s="466"/>
      <c r="C19" s="345"/>
      <c r="D19" s="346"/>
      <c r="E19" s="346"/>
      <c r="F19" s="346"/>
      <c r="G19" s="347"/>
      <c r="J19" s="2" t="s">
        <v>1350</v>
      </c>
    </row>
    <row r="20" spans="2:12" ht="18" customHeight="1" x14ac:dyDescent="0.2">
      <c r="B20" s="466"/>
      <c r="C20" s="345"/>
      <c r="D20" s="346"/>
      <c r="E20" s="346"/>
      <c r="F20" s="346"/>
      <c r="G20" s="347"/>
      <c r="J20" s="2" t="s">
        <v>1351</v>
      </c>
    </row>
    <row r="21" spans="2:12" ht="18" customHeight="1" x14ac:dyDescent="0.2">
      <c r="B21" s="466"/>
      <c r="C21" s="345"/>
      <c r="D21" s="346"/>
      <c r="E21" s="346"/>
      <c r="F21" s="346"/>
      <c r="G21" s="347"/>
      <c r="J21" s="2" t="s">
        <v>1352</v>
      </c>
    </row>
    <row r="22" spans="2:12" ht="18" customHeight="1" x14ac:dyDescent="0.2">
      <c r="B22" s="466"/>
      <c r="C22" s="345"/>
      <c r="D22" s="346"/>
      <c r="E22" s="346"/>
      <c r="F22" s="346"/>
      <c r="G22" s="347"/>
    </row>
    <row r="23" spans="2:12" ht="18" customHeight="1" x14ac:dyDescent="0.2">
      <c r="B23" s="466"/>
      <c r="C23" s="345"/>
      <c r="D23" s="346"/>
      <c r="E23" s="346"/>
      <c r="F23" s="346"/>
      <c r="G23" s="347"/>
    </row>
    <row r="24" spans="2:12" ht="18" customHeight="1" x14ac:dyDescent="0.2">
      <c r="B24" s="466"/>
      <c r="C24" s="345"/>
      <c r="D24" s="346"/>
      <c r="E24" s="346"/>
      <c r="F24" s="346"/>
      <c r="G24" s="347"/>
    </row>
    <row r="25" spans="2:12" x14ac:dyDescent="0.2">
      <c r="B25" s="466"/>
      <c r="C25" s="345"/>
      <c r="D25" s="346"/>
      <c r="E25" s="346"/>
      <c r="F25" s="346"/>
      <c r="G25" s="347"/>
    </row>
    <row r="26" spans="2:12" x14ac:dyDescent="0.2">
      <c r="B26" s="467"/>
      <c r="C26" s="348"/>
      <c r="D26" s="349"/>
      <c r="E26" s="349"/>
      <c r="F26" s="349"/>
      <c r="G26" s="350"/>
    </row>
    <row r="29" spans="2:12" x14ac:dyDescent="0.2">
      <c r="B29" s="2" t="s">
        <v>811</v>
      </c>
    </row>
    <row r="30" spans="2:12" x14ac:dyDescent="0.2">
      <c r="B30" s="2" t="s">
        <v>1335</v>
      </c>
    </row>
    <row r="31" spans="2:12" x14ac:dyDescent="0.2">
      <c r="B31" s="2" t="s">
        <v>1356</v>
      </c>
    </row>
  </sheetData>
  <mergeCells count="7">
    <mergeCell ref="C8:G26"/>
    <mergeCell ref="B8:B26"/>
    <mergeCell ref="C2:G2"/>
    <mergeCell ref="H2:I6"/>
    <mergeCell ref="C4:G4"/>
    <mergeCell ref="C5:G5"/>
    <mergeCell ref="C6:G6"/>
  </mergeCells>
  <phoneticPr fontId="25"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60" t="s">
        <v>1357</v>
      </c>
      <c r="D2" s="351"/>
      <c r="E2" s="351"/>
      <c r="F2" s="351"/>
      <c r="G2" s="351"/>
      <c r="H2" s="351"/>
      <c r="I2" s="353"/>
      <c r="J2" s="353"/>
      <c r="L2" s="286"/>
    </row>
    <row r="3" spans="2:12" x14ac:dyDescent="0.2">
      <c r="C3" s="3"/>
      <c r="D3" s="3"/>
      <c r="E3" s="3"/>
      <c r="F3" s="3"/>
      <c r="G3" s="3"/>
      <c r="H3" s="3"/>
      <c r="I3" s="353"/>
      <c r="J3" s="353"/>
    </row>
    <row r="4" spans="2:12" ht="18" customHeight="1" x14ac:dyDescent="0.2">
      <c r="B4" s="1" t="s">
        <v>0</v>
      </c>
      <c r="C4" s="354" t="s">
        <v>1358</v>
      </c>
      <c r="D4" s="354"/>
      <c r="E4" s="354"/>
      <c r="F4" s="354"/>
      <c r="G4" s="354"/>
      <c r="H4" s="354"/>
      <c r="I4" s="353"/>
      <c r="J4" s="353"/>
    </row>
    <row r="5" spans="2:12" ht="18" customHeight="1" x14ac:dyDescent="0.2">
      <c r="B5" s="1" t="s">
        <v>1</v>
      </c>
      <c r="C5" s="351"/>
      <c r="D5" s="351"/>
      <c r="E5" s="351"/>
      <c r="F5" s="351"/>
      <c r="G5" s="351"/>
      <c r="H5" s="351"/>
      <c r="I5" s="353"/>
      <c r="J5" s="353"/>
    </row>
    <row r="6" spans="2:12" ht="18" customHeight="1" x14ac:dyDescent="0.2">
      <c r="B6" s="1" t="s">
        <v>2</v>
      </c>
      <c r="C6" s="351" t="s">
        <v>1359</v>
      </c>
      <c r="D6" s="351"/>
      <c r="E6" s="351"/>
      <c r="F6" s="351"/>
      <c r="G6" s="351"/>
      <c r="H6" s="351"/>
      <c r="I6" s="353"/>
      <c r="J6" s="353"/>
    </row>
    <row r="8" spans="2:12" ht="18" customHeight="1" x14ac:dyDescent="0.2">
      <c r="B8" s="339" t="s">
        <v>3</v>
      </c>
      <c r="C8" s="342" t="s">
        <v>1370</v>
      </c>
      <c r="D8" s="343"/>
      <c r="E8" s="343"/>
      <c r="F8" s="343"/>
      <c r="G8" s="343"/>
      <c r="H8" s="344"/>
    </row>
    <row r="9" spans="2:12" ht="18" customHeight="1" x14ac:dyDescent="0.2">
      <c r="B9" s="340"/>
      <c r="C9" s="345"/>
      <c r="D9" s="346"/>
      <c r="E9" s="346"/>
      <c r="F9" s="346"/>
      <c r="G9" s="346"/>
      <c r="H9" s="347"/>
    </row>
    <row r="10" spans="2:12" ht="18" customHeight="1" x14ac:dyDescent="0.2">
      <c r="B10" s="340"/>
      <c r="C10" s="345"/>
      <c r="D10" s="346"/>
      <c r="E10" s="346"/>
      <c r="F10" s="346"/>
      <c r="G10" s="346"/>
      <c r="H10" s="347"/>
    </row>
    <row r="11" spans="2:12" ht="18" customHeight="1" x14ac:dyDescent="0.2">
      <c r="B11" s="340"/>
      <c r="C11" s="345"/>
      <c r="D11" s="346"/>
      <c r="E11" s="346"/>
      <c r="F11" s="346"/>
      <c r="G11" s="346"/>
      <c r="H11" s="347"/>
    </row>
    <row r="12" spans="2:12" ht="18" customHeight="1" x14ac:dyDescent="0.2">
      <c r="B12" s="340"/>
      <c r="C12" s="166"/>
      <c r="D12" s="295" t="s">
        <v>1355</v>
      </c>
      <c r="E12" s="290" t="s">
        <v>1362</v>
      </c>
      <c r="F12" s="291"/>
      <c r="G12" s="292"/>
      <c r="H12" s="168"/>
    </row>
    <row r="13" spans="2:12" ht="18" customHeight="1" x14ac:dyDescent="0.2">
      <c r="B13" s="340"/>
      <c r="C13" s="166"/>
      <c r="D13" s="295" t="s">
        <v>1360</v>
      </c>
      <c r="E13" s="293" t="s">
        <v>1363</v>
      </c>
      <c r="F13" s="291"/>
      <c r="G13" s="292"/>
      <c r="H13" s="168"/>
    </row>
    <row r="14" spans="2:12" ht="18" customHeight="1" x14ac:dyDescent="0.2">
      <c r="B14" s="340"/>
      <c r="C14" s="166"/>
      <c r="D14" s="296" t="s">
        <v>1361</v>
      </c>
      <c r="E14" s="293" t="s">
        <v>1364</v>
      </c>
      <c r="F14" s="291"/>
      <c r="G14" s="292"/>
      <c r="H14" s="168"/>
    </row>
    <row r="15" spans="2:12" ht="18" customHeight="1" x14ac:dyDescent="0.2">
      <c r="B15" s="340"/>
      <c r="C15" s="166"/>
      <c r="D15" s="296"/>
      <c r="E15" s="294"/>
      <c r="F15" s="288"/>
      <c r="G15" s="289"/>
      <c r="H15" s="168"/>
    </row>
    <row r="16" spans="2:12" ht="18" customHeight="1" x14ac:dyDescent="0.2">
      <c r="B16" s="340"/>
      <c r="C16" s="166"/>
      <c r="D16" s="297" t="s">
        <v>1369</v>
      </c>
      <c r="E16" s="31"/>
      <c r="F16" s="167"/>
      <c r="G16" s="168"/>
      <c r="H16" s="168"/>
    </row>
    <row r="17" spans="2:8" ht="18" customHeight="1" x14ac:dyDescent="0.2">
      <c r="B17" s="340"/>
      <c r="C17" s="166"/>
      <c r="D17" s="298"/>
      <c r="E17" s="116"/>
      <c r="F17" s="169"/>
      <c r="G17" s="170"/>
      <c r="H17" s="168"/>
    </row>
    <row r="18" spans="2:8" ht="18" customHeight="1" x14ac:dyDescent="0.2">
      <c r="B18" s="340"/>
      <c r="C18" s="166"/>
      <c r="D18" s="167"/>
      <c r="E18" s="167"/>
      <c r="F18" s="167"/>
      <c r="G18" s="167"/>
      <c r="H18" s="168"/>
    </row>
    <row r="19" spans="2:8" ht="18" customHeight="1" x14ac:dyDescent="0.2">
      <c r="B19" s="340"/>
      <c r="C19" s="345" t="s">
        <v>1384</v>
      </c>
      <c r="D19" s="346"/>
      <c r="E19" s="346"/>
      <c r="F19" s="346"/>
      <c r="G19" s="346"/>
      <c r="H19" s="347"/>
    </row>
    <row r="20" spans="2:8" ht="18" customHeight="1" x14ac:dyDescent="0.2">
      <c r="B20" s="340"/>
      <c r="C20" s="345"/>
      <c r="D20" s="346"/>
      <c r="E20" s="346"/>
      <c r="F20" s="346"/>
      <c r="G20" s="346"/>
      <c r="H20" s="347"/>
    </row>
    <row r="21" spans="2:8" ht="18" customHeight="1" x14ac:dyDescent="0.2">
      <c r="B21" s="340"/>
      <c r="C21" s="345"/>
      <c r="D21" s="346"/>
      <c r="E21" s="346"/>
      <c r="F21" s="346"/>
      <c r="G21" s="346"/>
      <c r="H21" s="347"/>
    </row>
    <row r="22" spans="2:8" ht="18" customHeight="1" x14ac:dyDescent="0.2">
      <c r="B22" s="340"/>
      <c r="C22" s="345"/>
      <c r="D22" s="346"/>
      <c r="E22" s="346"/>
      <c r="F22" s="346"/>
      <c r="G22" s="346"/>
      <c r="H22" s="347"/>
    </row>
    <row r="23" spans="2:8" ht="18" customHeight="1" x14ac:dyDescent="0.2">
      <c r="B23" s="340"/>
      <c r="C23" s="345"/>
      <c r="D23" s="346"/>
      <c r="E23" s="346"/>
      <c r="F23" s="346"/>
      <c r="G23" s="346"/>
      <c r="H23" s="347"/>
    </row>
    <row r="24" spans="2:8" ht="18" customHeight="1" x14ac:dyDescent="0.2">
      <c r="B24" s="340"/>
      <c r="C24" s="345"/>
      <c r="D24" s="346"/>
      <c r="E24" s="346"/>
      <c r="F24" s="346"/>
      <c r="G24" s="346"/>
      <c r="H24" s="347"/>
    </row>
    <row r="25" spans="2:8" ht="18" customHeight="1" x14ac:dyDescent="0.2">
      <c r="B25" s="340"/>
      <c r="C25" s="345"/>
      <c r="D25" s="346"/>
      <c r="E25" s="346"/>
      <c r="F25" s="346"/>
      <c r="G25" s="346"/>
      <c r="H25" s="347"/>
    </row>
    <row r="26" spans="2:8" ht="18" customHeight="1" x14ac:dyDescent="0.2">
      <c r="B26" s="340"/>
      <c r="C26" s="345"/>
      <c r="D26" s="346"/>
      <c r="E26" s="346"/>
      <c r="F26" s="346"/>
      <c r="G26" s="346"/>
      <c r="H26" s="347"/>
    </row>
    <row r="27" spans="2:8" ht="18" customHeight="1" x14ac:dyDescent="0.2">
      <c r="B27" s="340"/>
      <c r="C27" s="345"/>
      <c r="D27" s="346"/>
      <c r="E27" s="346"/>
      <c r="F27" s="346"/>
      <c r="G27" s="346"/>
      <c r="H27" s="347"/>
    </row>
    <row r="28" spans="2:8" ht="18" customHeight="1" x14ac:dyDescent="0.2">
      <c r="B28" s="340"/>
      <c r="C28" s="345"/>
      <c r="D28" s="346"/>
      <c r="E28" s="346"/>
      <c r="F28" s="346"/>
      <c r="G28" s="346"/>
      <c r="H28" s="347"/>
    </row>
    <row r="29" spans="2:8" ht="18" customHeight="1" x14ac:dyDescent="0.2">
      <c r="B29" s="340"/>
      <c r="C29" s="345"/>
      <c r="D29" s="346"/>
      <c r="E29" s="346"/>
      <c r="F29" s="346"/>
      <c r="G29" s="346"/>
      <c r="H29" s="347"/>
    </row>
    <row r="30" spans="2:8" ht="18" customHeight="1" x14ac:dyDescent="0.2">
      <c r="B30" s="340"/>
      <c r="C30" s="345"/>
      <c r="D30" s="346"/>
      <c r="E30" s="346"/>
      <c r="F30" s="346"/>
      <c r="G30" s="346"/>
      <c r="H30" s="347"/>
    </row>
    <row r="31" spans="2:8" ht="21.75" customHeight="1" x14ac:dyDescent="0.2">
      <c r="B31" s="341"/>
      <c r="C31" s="348"/>
      <c r="D31" s="349"/>
      <c r="E31" s="349"/>
      <c r="F31" s="349"/>
      <c r="G31" s="349"/>
      <c r="H31" s="350"/>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25"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0"/>
  <sheetViews>
    <sheetView showGridLines="0" zoomScaleNormal="100" workbookViewId="0">
      <selection activeCell="E65" sqref="E65"/>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51" t="s">
        <v>1422</v>
      </c>
      <c r="D2" s="352"/>
      <c r="E2" s="351"/>
      <c r="F2" s="351"/>
      <c r="G2" s="351"/>
      <c r="H2" s="351"/>
      <c r="I2" s="351"/>
      <c r="J2" s="351"/>
      <c r="K2" s="351"/>
      <c r="L2" s="353"/>
      <c r="M2" s="353"/>
      <c r="N2" s="1" t="s">
        <v>4</v>
      </c>
      <c r="O2" s="351"/>
      <c r="P2" s="352"/>
      <c r="Q2" s="351"/>
      <c r="R2" s="351"/>
      <c r="S2" s="351"/>
      <c r="T2" s="351"/>
      <c r="U2" s="351"/>
      <c r="V2" s="351"/>
      <c r="W2" s="351"/>
    </row>
    <row r="3" spans="2:23" x14ac:dyDescent="0.2">
      <c r="C3" s="3"/>
      <c r="D3" s="3"/>
      <c r="E3" s="3"/>
      <c r="F3" s="3"/>
      <c r="G3" s="3"/>
      <c r="H3" s="3"/>
      <c r="I3" s="3"/>
      <c r="J3" s="3"/>
      <c r="K3" s="3"/>
      <c r="L3" s="353"/>
      <c r="M3" s="353"/>
      <c r="O3" s="3"/>
      <c r="P3" s="3"/>
      <c r="Q3" s="3"/>
      <c r="R3" s="3"/>
      <c r="S3" s="3"/>
      <c r="T3" s="3"/>
      <c r="U3" s="3"/>
      <c r="V3" s="3"/>
      <c r="W3" s="3"/>
    </row>
    <row r="4" spans="2:23" ht="18" customHeight="1" x14ac:dyDescent="0.2">
      <c r="B4" s="1" t="s">
        <v>0</v>
      </c>
      <c r="C4" s="354" t="s">
        <v>1420</v>
      </c>
      <c r="D4" s="355"/>
      <c r="E4" s="354"/>
      <c r="F4" s="354"/>
      <c r="G4" s="354"/>
      <c r="H4" s="354"/>
      <c r="I4" s="354"/>
      <c r="J4" s="354"/>
      <c r="K4" s="354"/>
      <c r="L4" s="353"/>
      <c r="M4" s="353"/>
      <c r="N4" s="1" t="s">
        <v>0</v>
      </c>
      <c r="O4" s="354"/>
      <c r="P4" s="355"/>
      <c r="Q4" s="354"/>
      <c r="R4" s="354"/>
      <c r="S4" s="354"/>
      <c r="T4" s="354"/>
      <c r="U4" s="354"/>
      <c r="V4" s="354"/>
      <c r="W4" s="354"/>
    </row>
    <row r="5" spans="2:23" ht="18" customHeight="1" x14ac:dyDescent="0.2">
      <c r="B5" s="1" t="s">
        <v>1</v>
      </c>
      <c r="C5" s="351" t="s">
        <v>1421</v>
      </c>
      <c r="D5" s="352"/>
      <c r="E5" s="351"/>
      <c r="F5" s="351"/>
      <c r="G5" s="351"/>
      <c r="H5" s="351"/>
      <c r="I5" s="351"/>
      <c r="J5" s="351"/>
      <c r="K5" s="351"/>
      <c r="L5" s="353"/>
      <c r="M5" s="353"/>
      <c r="N5" s="1" t="s">
        <v>1</v>
      </c>
      <c r="O5" s="351"/>
      <c r="P5" s="352"/>
      <c r="Q5" s="351"/>
      <c r="R5" s="351"/>
      <c r="S5" s="351"/>
      <c r="T5" s="351"/>
      <c r="U5" s="351"/>
      <c r="V5" s="351"/>
      <c r="W5" s="351"/>
    </row>
    <row r="6" spans="2:23" ht="18" customHeight="1" x14ac:dyDescent="0.2">
      <c r="B6" s="1" t="s">
        <v>2</v>
      </c>
      <c r="C6" s="351" t="s">
        <v>1417</v>
      </c>
      <c r="D6" s="352"/>
      <c r="E6" s="351"/>
      <c r="F6" s="351"/>
      <c r="G6" s="351"/>
      <c r="H6" s="351"/>
      <c r="I6" s="351"/>
      <c r="J6" s="351"/>
      <c r="K6" s="351"/>
      <c r="L6" s="353"/>
      <c r="M6" s="353"/>
      <c r="N6" s="1" t="s">
        <v>2</v>
      </c>
      <c r="O6" s="351" t="s">
        <v>1376</v>
      </c>
      <c r="P6" s="352"/>
      <c r="Q6" s="351"/>
      <c r="R6" s="351"/>
      <c r="S6" s="351"/>
      <c r="T6" s="351"/>
      <c r="U6" s="351"/>
      <c r="V6" s="351"/>
      <c r="W6" s="351"/>
    </row>
    <row r="8" spans="2:23" ht="18" customHeight="1" x14ac:dyDescent="0.2">
      <c r="B8" s="505" t="s">
        <v>3</v>
      </c>
      <c r="C8" s="496" t="s">
        <v>1418</v>
      </c>
      <c r="D8" s="343"/>
      <c r="E8" s="343"/>
      <c r="F8" s="343"/>
      <c r="G8" s="343"/>
      <c r="H8" s="343"/>
      <c r="I8" s="343"/>
      <c r="J8" s="343"/>
      <c r="K8" s="344"/>
      <c r="N8" s="505" t="s">
        <v>3</v>
      </c>
      <c r="O8" s="530" t="s">
        <v>1377</v>
      </c>
      <c r="P8" s="531"/>
      <c r="Q8" s="531"/>
      <c r="R8" s="531"/>
      <c r="S8" s="531"/>
      <c r="T8" s="531"/>
      <c r="U8" s="531"/>
      <c r="V8" s="531"/>
      <c r="W8" s="532"/>
    </row>
    <row r="9" spans="2:23" ht="18" customHeight="1" x14ac:dyDescent="0.2">
      <c r="B9" s="466"/>
      <c r="C9" s="345"/>
      <c r="D9" s="346"/>
      <c r="E9" s="346"/>
      <c r="F9" s="346"/>
      <c r="G9" s="346"/>
      <c r="H9" s="346"/>
      <c r="I9" s="346"/>
      <c r="J9" s="346"/>
      <c r="K9" s="347"/>
      <c r="N9" s="466"/>
      <c r="O9" s="533"/>
      <c r="P9" s="534"/>
      <c r="Q9" s="534"/>
      <c r="R9" s="534"/>
      <c r="S9" s="534"/>
      <c r="T9" s="534"/>
      <c r="U9" s="534"/>
      <c r="V9" s="534"/>
      <c r="W9" s="535"/>
    </row>
    <row r="10" spans="2:23" ht="18" customHeight="1" x14ac:dyDescent="0.2">
      <c r="B10" s="466"/>
      <c r="C10" s="345"/>
      <c r="D10" s="346"/>
      <c r="E10" s="346"/>
      <c r="F10" s="346"/>
      <c r="G10" s="346"/>
      <c r="H10" s="346"/>
      <c r="I10" s="346"/>
      <c r="J10" s="346"/>
      <c r="K10" s="347"/>
      <c r="N10" s="466"/>
      <c r="O10" s="533"/>
      <c r="P10" s="534"/>
      <c r="Q10" s="534"/>
      <c r="R10" s="534"/>
      <c r="S10" s="534"/>
      <c r="T10" s="534"/>
      <c r="U10" s="534"/>
      <c r="V10" s="534"/>
      <c r="W10" s="535"/>
    </row>
    <row r="11" spans="2:23" ht="18" customHeight="1" x14ac:dyDescent="0.2">
      <c r="B11" s="466"/>
      <c r="C11" s="345"/>
      <c r="D11" s="346"/>
      <c r="E11" s="346"/>
      <c r="F11" s="346"/>
      <c r="G11" s="346"/>
      <c r="H11" s="346"/>
      <c r="I11" s="346"/>
      <c r="J11" s="346"/>
      <c r="K11" s="347"/>
      <c r="N11" s="466"/>
      <c r="O11" s="533"/>
      <c r="P11" s="534"/>
      <c r="Q11" s="534"/>
      <c r="R11" s="534"/>
      <c r="S11" s="534"/>
      <c r="T11" s="534"/>
      <c r="U11" s="534"/>
      <c r="V11" s="534"/>
      <c r="W11" s="535"/>
    </row>
    <row r="12" spans="2:23" ht="18" customHeight="1" x14ac:dyDescent="0.2">
      <c r="B12" s="466"/>
      <c r="C12" s="345"/>
      <c r="D12" s="346"/>
      <c r="E12" s="346"/>
      <c r="F12" s="346"/>
      <c r="G12" s="346"/>
      <c r="H12" s="346"/>
      <c r="I12" s="346"/>
      <c r="J12" s="346"/>
      <c r="K12" s="347"/>
      <c r="N12" s="466"/>
      <c r="O12" s="533"/>
      <c r="P12" s="534"/>
      <c r="Q12" s="534"/>
      <c r="R12" s="534"/>
      <c r="S12" s="534"/>
      <c r="T12" s="534"/>
      <c r="U12" s="534"/>
      <c r="V12" s="534"/>
      <c r="W12" s="535"/>
    </row>
    <row r="13" spans="2:23" ht="18" customHeight="1" x14ac:dyDescent="0.2">
      <c r="B13" s="466"/>
      <c r="C13" s="345"/>
      <c r="D13" s="346"/>
      <c r="E13" s="346"/>
      <c r="F13" s="346"/>
      <c r="G13" s="346"/>
      <c r="H13" s="346"/>
      <c r="I13" s="346"/>
      <c r="J13" s="346"/>
      <c r="K13" s="347"/>
      <c r="N13" s="466"/>
      <c r="O13" s="533"/>
      <c r="P13" s="534"/>
      <c r="Q13" s="534"/>
      <c r="R13" s="534"/>
      <c r="S13" s="534"/>
      <c r="T13" s="534"/>
      <c r="U13" s="534"/>
      <c r="V13" s="534"/>
      <c r="W13" s="535"/>
    </row>
    <row r="14" spans="2:23" ht="18" customHeight="1" x14ac:dyDescent="0.2">
      <c r="B14" s="466"/>
      <c r="C14" s="345"/>
      <c r="D14" s="346"/>
      <c r="E14" s="346"/>
      <c r="F14" s="346"/>
      <c r="G14" s="346"/>
      <c r="H14" s="346"/>
      <c r="I14" s="346"/>
      <c r="J14" s="346"/>
      <c r="K14" s="347"/>
      <c r="N14" s="466"/>
      <c r="O14" s="533"/>
      <c r="P14" s="534"/>
      <c r="Q14" s="534"/>
      <c r="R14" s="534"/>
      <c r="S14" s="534"/>
      <c r="T14" s="534"/>
      <c r="U14" s="534"/>
      <c r="V14" s="534"/>
      <c r="W14" s="535"/>
    </row>
    <row r="15" spans="2:23" ht="18" customHeight="1" x14ac:dyDescent="0.2">
      <c r="B15" s="466"/>
      <c r="C15" s="345"/>
      <c r="D15" s="346"/>
      <c r="E15" s="346"/>
      <c r="F15" s="346"/>
      <c r="G15" s="346"/>
      <c r="H15" s="346"/>
      <c r="I15" s="346"/>
      <c r="J15" s="346"/>
      <c r="K15" s="347"/>
      <c r="N15" s="466"/>
      <c r="O15" s="533"/>
      <c r="P15" s="534"/>
      <c r="Q15" s="534"/>
      <c r="R15" s="534"/>
      <c r="S15" s="534"/>
      <c r="T15" s="534"/>
      <c r="U15" s="534"/>
      <c r="V15" s="534"/>
      <c r="W15" s="535"/>
    </row>
    <row r="16" spans="2:23" ht="18" customHeight="1" x14ac:dyDescent="0.2">
      <c r="B16" s="466"/>
      <c r="C16" s="345"/>
      <c r="D16" s="346"/>
      <c r="E16" s="346"/>
      <c r="F16" s="346"/>
      <c r="G16" s="346"/>
      <c r="H16" s="346"/>
      <c r="I16" s="346"/>
      <c r="J16" s="346"/>
      <c r="K16" s="347"/>
      <c r="N16" s="466"/>
      <c r="O16" s="533"/>
      <c r="P16" s="534"/>
      <c r="Q16" s="534"/>
      <c r="R16" s="534"/>
      <c r="S16" s="534"/>
      <c r="T16" s="534"/>
      <c r="U16" s="534"/>
      <c r="V16" s="534"/>
      <c r="W16" s="535"/>
    </row>
    <row r="17" spans="2:23" ht="18" customHeight="1" x14ac:dyDescent="0.2">
      <c r="B17" s="466"/>
      <c r="C17" s="345"/>
      <c r="D17" s="346"/>
      <c r="E17" s="346"/>
      <c r="F17" s="346"/>
      <c r="G17" s="346"/>
      <c r="H17" s="346"/>
      <c r="I17" s="346"/>
      <c r="J17" s="346"/>
      <c r="K17" s="347"/>
      <c r="N17" s="466"/>
      <c r="O17" s="533"/>
      <c r="P17" s="534"/>
      <c r="Q17" s="534"/>
      <c r="R17" s="534"/>
      <c r="S17" s="534"/>
      <c r="T17" s="534"/>
      <c r="U17" s="534"/>
      <c r="V17" s="534"/>
      <c r="W17" s="535"/>
    </row>
    <row r="18" spans="2:23" ht="18" customHeight="1" x14ac:dyDescent="0.2">
      <c r="B18" s="466"/>
      <c r="C18" s="345"/>
      <c r="D18" s="346"/>
      <c r="E18" s="346"/>
      <c r="F18" s="346"/>
      <c r="G18" s="346"/>
      <c r="H18" s="346"/>
      <c r="I18" s="346"/>
      <c r="J18" s="346"/>
      <c r="K18" s="347"/>
      <c r="N18" s="466"/>
      <c r="O18" s="533"/>
      <c r="P18" s="534"/>
      <c r="Q18" s="534"/>
      <c r="R18" s="534"/>
      <c r="S18" s="534"/>
      <c r="T18" s="534"/>
      <c r="U18" s="534"/>
      <c r="V18" s="534"/>
      <c r="W18" s="535"/>
    </row>
    <row r="19" spans="2:23" ht="21.75" customHeight="1" x14ac:dyDescent="0.2">
      <c r="B19" s="466"/>
      <c r="C19" s="345"/>
      <c r="D19" s="346"/>
      <c r="E19" s="346"/>
      <c r="F19" s="346"/>
      <c r="G19" s="346"/>
      <c r="H19" s="346"/>
      <c r="I19" s="346"/>
      <c r="J19" s="346"/>
      <c r="K19" s="347"/>
      <c r="N19" s="466"/>
      <c r="O19" s="533"/>
      <c r="P19" s="534"/>
      <c r="Q19" s="534"/>
      <c r="R19" s="534"/>
      <c r="S19" s="534"/>
      <c r="T19" s="534"/>
      <c r="U19" s="534"/>
      <c r="V19" s="534"/>
      <c r="W19" s="535"/>
    </row>
    <row r="20" spans="2:23" ht="15" x14ac:dyDescent="0.2">
      <c r="B20" s="466"/>
      <c r="C20" s="300"/>
      <c r="D20" s="536" t="s">
        <v>683</v>
      </c>
      <c r="E20" s="537"/>
      <c r="F20" s="308" t="s">
        <v>1084</v>
      </c>
      <c r="G20" s="308" t="s">
        <v>1374</v>
      </c>
      <c r="H20" s="301"/>
      <c r="I20" s="301"/>
      <c r="J20" s="301"/>
      <c r="K20" s="302"/>
      <c r="N20" s="466"/>
      <c r="O20" s="300"/>
      <c r="P20" s="536" t="s">
        <v>1378</v>
      </c>
      <c r="Q20" s="537"/>
      <c r="R20" s="308" t="s">
        <v>1380</v>
      </c>
      <c r="S20" s="308" t="s">
        <v>1379</v>
      </c>
      <c r="T20" s="301"/>
      <c r="U20" s="301"/>
      <c r="V20" s="301"/>
      <c r="W20" s="302"/>
    </row>
    <row r="21" spans="2:23" ht="16.5" x14ac:dyDescent="0.2">
      <c r="B21" s="466"/>
      <c r="C21" s="300"/>
      <c r="D21" s="538" t="s">
        <v>1086</v>
      </c>
      <c r="E21" s="539"/>
      <c r="F21" s="304" t="s">
        <v>1092</v>
      </c>
      <c r="G21" s="305">
        <v>4981</v>
      </c>
      <c r="H21" s="213"/>
      <c r="I21" s="213"/>
      <c r="J21" s="213"/>
      <c r="K21" s="302"/>
      <c r="N21" s="466"/>
      <c r="O21" s="300"/>
      <c r="P21" s="538" t="s">
        <v>1086</v>
      </c>
      <c r="Q21" s="539"/>
      <c r="R21" s="304" t="s">
        <v>1092</v>
      </c>
      <c r="S21" s="305">
        <v>4981</v>
      </c>
      <c r="T21" s="213"/>
      <c r="U21" s="213"/>
      <c r="V21" s="213"/>
      <c r="W21" s="302"/>
    </row>
    <row r="22" spans="2:23" ht="16.5" x14ac:dyDescent="0.2">
      <c r="B22" s="466"/>
      <c r="C22" s="300"/>
      <c r="D22" s="538" t="s">
        <v>1375</v>
      </c>
      <c r="E22" s="539"/>
      <c r="F22" s="304" t="s">
        <v>1093</v>
      </c>
      <c r="G22" s="306">
        <v>13801.06</v>
      </c>
      <c r="H22" s="214"/>
      <c r="I22" s="214"/>
      <c r="J22" s="214"/>
      <c r="K22" s="302"/>
      <c r="N22" s="466"/>
      <c r="O22" s="300"/>
      <c r="P22" s="538" t="s">
        <v>1375</v>
      </c>
      <c r="Q22" s="539"/>
      <c r="R22" s="304" t="s">
        <v>1093</v>
      </c>
      <c r="S22" s="306">
        <v>13801.06</v>
      </c>
      <c r="T22" s="214"/>
      <c r="U22" s="214"/>
      <c r="V22" s="214"/>
      <c r="W22" s="302"/>
    </row>
    <row r="23" spans="2:23" ht="16.5" x14ac:dyDescent="0.2">
      <c r="B23" s="466"/>
      <c r="C23" s="319"/>
      <c r="D23" s="538" t="s">
        <v>1415</v>
      </c>
      <c r="E23" s="539"/>
      <c r="F23" s="323" t="s">
        <v>1416</v>
      </c>
      <c r="G23" s="306">
        <v>2000</v>
      </c>
      <c r="H23" s="214"/>
      <c r="I23" s="214"/>
      <c r="J23" s="214"/>
      <c r="K23" s="320"/>
      <c r="N23" s="466"/>
      <c r="O23" s="319"/>
      <c r="P23" s="321"/>
      <c r="Q23" s="322"/>
      <c r="R23" s="304"/>
      <c r="S23" s="306"/>
      <c r="T23" s="214"/>
      <c r="U23" s="214"/>
      <c r="V23" s="214"/>
      <c r="W23" s="320"/>
    </row>
    <row r="24" spans="2:23" ht="16.5" x14ac:dyDescent="0.2">
      <c r="B24" s="466"/>
      <c r="C24" s="300"/>
      <c r="D24" s="538" t="s">
        <v>1090</v>
      </c>
      <c r="E24" s="539"/>
      <c r="F24" s="304" t="s">
        <v>1093</v>
      </c>
      <c r="G24" s="307">
        <v>500</v>
      </c>
      <c r="H24" s="216"/>
      <c r="I24" s="216"/>
      <c r="J24" s="216"/>
      <c r="K24" s="302"/>
      <c r="N24" s="466"/>
      <c r="O24" s="300"/>
      <c r="P24" s="538" t="s">
        <v>1090</v>
      </c>
      <c r="Q24" s="539"/>
      <c r="R24" s="304" t="s">
        <v>1093</v>
      </c>
      <c r="S24" s="307">
        <v>500</v>
      </c>
      <c r="T24" s="216"/>
      <c r="U24" s="216"/>
      <c r="V24" s="216"/>
      <c r="W24" s="302"/>
    </row>
    <row r="25" spans="2:23" ht="16.5" x14ac:dyDescent="0.2">
      <c r="B25" s="466"/>
      <c r="C25" s="300"/>
      <c r="D25" s="538" t="s">
        <v>1091</v>
      </c>
      <c r="E25" s="539"/>
      <c r="F25" s="304" t="s">
        <v>1093</v>
      </c>
      <c r="G25" s="306">
        <f>G22+G23-G24</f>
        <v>15301.06</v>
      </c>
      <c r="H25" s="214"/>
      <c r="I25" s="214"/>
      <c r="J25" s="214"/>
      <c r="K25" s="302"/>
      <c r="N25" s="466"/>
      <c r="O25" s="300"/>
      <c r="P25" s="538" t="s">
        <v>1091</v>
      </c>
      <c r="Q25" s="539"/>
      <c r="R25" s="304" t="s">
        <v>1093</v>
      </c>
      <c r="S25" s="306">
        <v>15845.06</v>
      </c>
      <c r="T25" s="214"/>
      <c r="U25" s="214"/>
      <c r="V25" s="214"/>
      <c r="W25" s="302"/>
    </row>
    <row r="26" spans="2:23" x14ac:dyDescent="0.2">
      <c r="B26" s="466"/>
      <c r="C26" s="300"/>
      <c r="D26" s="303"/>
      <c r="E26" s="303"/>
      <c r="F26" s="301"/>
      <c r="G26" s="214"/>
      <c r="H26" s="214"/>
      <c r="I26" s="214"/>
      <c r="J26" s="214"/>
      <c r="K26" s="302"/>
      <c r="N26" s="466"/>
      <c r="O26" s="300"/>
      <c r="P26" s="303"/>
      <c r="Q26" s="303"/>
      <c r="R26" s="301"/>
      <c r="S26" s="214"/>
      <c r="T26" s="214"/>
      <c r="U26" s="214"/>
      <c r="V26" s="214"/>
      <c r="W26" s="302"/>
    </row>
    <row r="27" spans="2:23" ht="14.25" customHeight="1" x14ac:dyDescent="0.2">
      <c r="B27" s="466"/>
      <c r="C27" s="499" t="s">
        <v>1381</v>
      </c>
      <c r="D27" s="500"/>
      <c r="E27" s="500"/>
      <c r="F27" s="500"/>
      <c r="G27" s="500"/>
      <c r="H27" s="500"/>
      <c r="I27" s="500"/>
      <c r="J27" s="500"/>
      <c r="K27" s="501"/>
      <c r="N27" s="466"/>
      <c r="O27" s="524" t="s">
        <v>1382</v>
      </c>
      <c r="P27" s="525"/>
      <c r="Q27" s="525"/>
      <c r="R27" s="525"/>
      <c r="S27" s="525"/>
      <c r="T27" s="525"/>
      <c r="U27" s="525"/>
      <c r="V27" s="525"/>
      <c r="W27" s="526"/>
    </row>
    <row r="28" spans="2:23" ht="14.25" customHeight="1" x14ac:dyDescent="0.2">
      <c r="B28" s="466"/>
      <c r="C28" s="499"/>
      <c r="D28" s="500"/>
      <c r="E28" s="500"/>
      <c r="F28" s="500"/>
      <c r="G28" s="500"/>
      <c r="H28" s="500"/>
      <c r="I28" s="500"/>
      <c r="J28" s="500"/>
      <c r="K28" s="501"/>
      <c r="N28" s="466"/>
      <c r="O28" s="524"/>
      <c r="P28" s="525"/>
      <c r="Q28" s="525"/>
      <c r="R28" s="525"/>
      <c r="S28" s="525"/>
      <c r="T28" s="525"/>
      <c r="U28" s="525"/>
      <c r="V28" s="525"/>
      <c r="W28" s="526"/>
    </row>
    <row r="29" spans="2:23" ht="14.25" customHeight="1" x14ac:dyDescent="0.2">
      <c r="B29" s="466"/>
      <c r="C29" s="499"/>
      <c r="D29" s="500"/>
      <c r="E29" s="500"/>
      <c r="F29" s="500"/>
      <c r="G29" s="500"/>
      <c r="H29" s="500"/>
      <c r="I29" s="500"/>
      <c r="J29" s="500"/>
      <c r="K29" s="501"/>
      <c r="N29" s="466"/>
      <c r="O29" s="524"/>
      <c r="P29" s="525"/>
      <c r="Q29" s="525"/>
      <c r="R29" s="525"/>
      <c r="S29" s="525"/>
      <c r="T29" s="525"/>
      <c r="U29" s="525"/>
      <c r="V29" s="525"/>
      <c r="W29" s="526"/>
    </row>
    <row r="30" spans="2:23" ht="14.25" customHeight="1" x14ac:dyDescent="0.2">
      <c r="B30" s="466"/>
      <c r="C30" s="499"/>
      <c r="D30" s="500"/>
      <c r="E30" s="500"/>
      <c r="F30" s="500"/>
      <c r="G30" s="500"/>
      <c r="H30" s="500"/>
      <c r="I30" s="500"/>
      <c r="J30" s="500"/>
      <c r="K30" s="501"/>
      <c r="N30" s="466"/>
      <c r="O30" s="524"/>
      <c r="P30" s="525"/>
      <c r="Q30" s="525"/>
      <c r="R30" s="525"/>
      <c r="S30" s="525"/>
      <c r="T30" s="525"/>
      <c r="U30" s="525"/>
      <c r="V30" s="525"/>
      <c r="W30" s="526"/>
    </row>
    <row r="31" spans="2:23" ht="14.25" customHeight="1" x14ac:dyDescent="0.2">
      <c r="B31" s="466"/>
      <c r="C31" s="499"/>
      <c r="D31" s="500"/>
      <c r="E31" s="500"/>
      <c r="F31" s="500"/>
      <c r="G31" s="500"/>
      <c r="H31" s="500"/>
      <c r="I31" s="500"/>
      <c r="J31" s="500"/>
      <c r="K31" s="501"/>
      <c r="N31" s="466"/>
      <c r="O31" s="524"/>
      <c r="P31" s="525"/>
      <c r="Q31" s="525"/>
      <c r="R31" s="525"/>
      <c r="S31" s="525"/>
      <c r="T31" s="525"/>
      <c r="U31" s="525"/>
      <c r="V31" s="525"/>
      <c r="W31" s="526"/>
    </row>
    <row r="32" spans="2:23" ht="14.25" customHeight="1" x14ac:dyDescent="0.2">
      <c r="B32" s="466"/>
      <c r="C32" s="499"/>
      <c r="D32" s="500"/>
      <c r="E32" s="500"/>
      <c r="F32" s="500"/>
      <c r="G32" s="500"/>
      <c r="H32" s="500"/>
      <c r="I32" s="500"/>
      <c r="J32" s="500"/>
      <c r="K32" s="501"/>
      <c r="N32" s="466"/>
      <c r="O32" s="524"/>
      <c r="P32" s="525"/>
      <c r="Q32" s="525"/>
      <c r="R32" s="525"/>
      <c r="S32" s="525"/>
      <c r="T32" s="525"/>
      <c r="U32" s="525"/>
      <c r="V32" s="525"/>
      <c r="W32" s="526"/>
    </row>
    <row r="33" spans="2:23" ht="14.25" customHeight="1" x14ac:dyDescent="0.2">
      <c r="B33" s="466"/>
      <c r="C33" s="499"/>
      <c r="D33" s="500"/>
      <c r="E33" s="500"/>
      <c r="F33" s="500"/>
      <c r="G33" s="500"/>
      <c r="H33" s="500"/>
      <c r="I33" s="500"/>
      <c r="J33" s="500"/>
      <c r="K33" s="501"/>
      <c r="N33" s="466"/>
      <c r="O33" s="524"/>
      <c r="P33" s="525"/>
      <c r="Q33" s="525"/>
      <c r="R33" s="525"/>
      <c r="S33" s="525"/>
      <c r="T33" s="525"/>
      <c r="U33" s="525"/>
      <c r="V33" s="525"/>
      <c r="W33" s="526"/>
    </row>
    <row r="34" spans="2:23" ht="14.25" customHeight="1" x14ac:dyDescent="0.2">
      <c r="B34" s="466"/>
      <c r="C34" s="499"/>
      <c r="D34" s="500"/>
      <c r="E34" s="500"/>
      <c r="F34" s="500"/>
      <c r="G34" s="500"/>
      <c r="H34" s="500"/>
      <c r="I34" s="500"/>
      <c r="J34" s="500"/>
      <c r="K34" s="501"/>
      <c r="N34" s="466"/>
      <c r="O34" s="524"/>
      <c r="P34" s="525"/>
      <c r="Q34" s="525"/>
      <c r="R34" s="525"/>
      <c r="S34" s="525"/>
      <c r="T34" s="525"/>
      <c r="U34" s="525"/>
      <c r="V34" s="525"/>
      <c r="W34" s="526"/>
    </row>
    <row r="35" spans="2:23" ht="14.25" customHeight="1" x14ac:dyDescent="0.2">
      <c r="B35" s="466"/>
      <c r="C35" s="499"/>
      <c r="D35" s="500"/>
      <c r="E35" s="500"/>
      <c r="F35" s="500"/>
      <c r="G35" s="500"/>
      <c r="H35" s="500"/>
      <c r="I35" s="500"/>
      <c r="J35" s="500"/>
      <c r="K35" s="501"/>
      <c r="N35" s="466"/>
      <c r="O35" s="524"/>
      <c r="P35" s="525"/>
      <c r="Q35" s="525"/>
      <c r="R35" s="525"/>
      <c r="S35" s="525"/>
      <c r="T35" s="525"/>
      <c r="U35" s="525"/>
      <c r="V35" s="525"/>
      <c r="W35" s="526"/>
    </row>
    <row r="36" spans="2:23" ht="14.25" customHeight="1" x14ac:dyDescent="0.2">
      <c r="B36" s="466"/>
      <c r="C36" s="499"/>
      <c r="D36" s="500"/>
      <c r="E36" s="500"/>
      <c r="F36" s="500"/>
      <c r="G36" s="500"/>
      <c r="H36" s="500"/>
      <c r="I36" s="500"/>
      <c r="J36" s="500"/>
      <c r="K36" s="501"/>
      <c r="N36" s="466"/>
      <c r="O36" s="524"/>
      <c r="P36" s="525"/>
      <c r="Q36" s="525"/>
      <c r="R36" s="525"/>
      <c r="S36" s="525"/>
      <c r="T36" s="525"/>
      <c r="U36" s="525"/>
      <c r="V36" s="525"/>
      <c r="W36" s="526"/>
    </row>
    <row r="37" spans="2:23" ht="14.25" customHeight="1" x14ac:dyDescent="0.2">
      <c r="B37" s="466"/>
      <c r="C37" s="499"/>
      <c r="D37" s="500"/>
      <c r="E37" s="500"/>
      <c r="F37" s="500"/>
      <c r="G37" s="500"/>
      <c r="H37" s="500"/>
      <c r="I37" s="500"/>
      <c r="J37" s="500"/>
      <c r="K37" s="501"/>
      <c r="N37" s="466"/>
      <c r="O37" s="524"/>
      <c r="P37" s="525"/>
      <c r="Q37" s="525"/>
      <c r="R37" s="525"/>
      <c r="S37" s="525"/>
      <c r="T37" s="525"/>
      <c r="U37" s="525"/>
      <c r="V37" s="525"/>
      <c r="W37" s="526"/>
    </row>
    <row r="38" spans="2:23" ht="14.25" customHeight="1" x14ac:dyDescent="0.2">
      <c r="B38" s="466"/>
      <c r="C38" s="499"/>
      <c r="D38" s="500"/>
      <c r="E38" s="500"/>
      <c r="F38" s="500"/>
      <c r="G38" s="500"/>
      <c r="H38" s="500"/>
      <c r="I38" s="500"/>
      <c r="J38" s="500"/>
      <c r="K38" s="501"/>
      <c r="N38" s="466"/>
      <c r="O38" s="524"/>
      <c r="P38" s="525"/>
      <c r="Q38" s="525"/>
      <c r="R38" s="525"/>
      <c r="S38" s="525"/>
      <c r="T38" s="525"/>
      <c r="U38" s="525"/>
      <c r="V38" s="525"/>
      <c r="W38" s="526"/>
    </row>
    <row r="39" spans="2:23" ht="14.25" customHeight="1" x14ac:dyDescent="0.2">
      <c r="B39" s="466"/>
      <c r="C39" s="499"/>
      <c r="D39" s="500"/>
      <c r="E39" s="500"/>
      <c r="F39" s="500"/>
      <c r="G39" s="500"/>
      <c r="H39" s="500"/>
      <c r="I39" s="500"/>
      <c r="J39" s="500"/>
      <c r="K39" s="501"/>
      <c r="N39" s="466"/>
      <c r="O39" s="524"/>
      <c r="P39" s="525"/>
      <c r="Q39" s="525"/>
      <c r="R39" s="525"/>
      <c r="S39" s="525"/>
      <c r="T39" s="525"/>
      <c r="U39" s="525"/>
      <c r="V39" s="525"/>
      <c r="W39" s="526"/>
    </row>
    <row r="40" spans="2:23" ht="14.25" customHeight="1" x14ac:dyDescent="0.2">
      <c r="B40" s="466"/>
      <c r="C40" s="499"/>
      <c r="D40" s="500"/>
      <c r="E40" s="500"/>
      <c r="F40" s="500"/>
      <c r="G40" s="500"/>
      <c r="H40" s="500"/>
      <c r="I40" s="500"/>
      <c r="J40" s="500"/>
      <c r="K40" s="501"/>
      <c r="N40" s="466"/>
      <c r="O40" s="524"/>
      <c r="P40" s="525"/>
      <c r="Q40" s="525"/>
      <c r="R40" s="525"/>
      <c r="S40" s="525"/>
      <c r="T40" s="525"/>
      <c r="U40" s="525"/>
      <c r="V40" s="525"/>
      <c r="W40" s="526"/>
    </row>
    <row r="41" spans="2:23" ht="14.25" customHeight="1" x14ac:dyDescent="0.2">
      <c r="B41" s="466"/>
      <c r="C41" s="499"/>
      <c r="D41" s="500"/>
      <c r="E41" s="500"/>
      <c r="F41" s="500"/>
      <c r="G41" s="500"/>
      <c r="H41" s="500"/>
      <c r="I41" s="500"/>
      <c r="J41" s="500"/>
      <c r="K41" s="501"/>
      <c r="N41" s="466"/>
      <c r="O41" s="524"/>
      <c r="P41" s="525"/>
      <c r="Q41" s="525"/>
      <c r="R41" s="525"/>
      <c r="S41" s="525"/>
      <c r="T41" s="525"/>
      <c r="U41" s="525"/>
      <c r="V41" s="525"/>
      <c r="W41" s="526"/>
    </row>
    <row r="42" spans="2:23" ht="14.25" customHeight="1" x14ac:dyDescent="0.2">
      <c r="B42" s="466"/>
      <c r="C42" s="499"/>
      <c r="D42" s="500"/>
      <c r="E42" s="500"/>
      <c r="F42" s="500"/>
      <c r="G42" s="500"/>
      <c r="H42" s="500"/>
      <c r="I42" s="500"/>
      <c r="J42" s="500"/>
      <c r="K42" s="501"/>
      <c r="N42" s="466"/>
      <c r="O42" s="524"/>
      <c r="P42" s="525"/>
      <c r="Q42" s="525"/>
      <c r="R42" s="525"/>
      <c r="S42" s="525"/>
      <c r="T42" s="525"/>
      <c r="U42" s="525"/>
      <c r="V42" s="525"/>
      <c r="W42" s="526"/>
    </row>
    <row r="43" spans="2:23" ht="14.25" customHeight="1" x14ac:dyDescent="0.2">
      <c r="B43" s="466"/>
      <c r="C43" s="499"/>
      <c r="D43" s="500"/>
      <c r="E43" s="500"/>
      <c r="F43" s="500"/>
      <c r="G43" s="500"/>
      <c r="H43" s="500"/>
      <c r="I43" s="500"/>
      <c r="J43" s="500"/>
      <c r="K43" s="501"/>
      <c r="N43" s="466"/>
      <c r="O43" s="524"/>
      <c r="P43" s="525"/>
      <c r="Q43" s="525"/>
      <c r="R43" s="525"/>
      <c r="S43" s="525"/>
      <c r="T43" s="525"/>
      <c r="U43" s="525"/>
      <c r="V43" s="525"/>
      <c r="W43" s="526"/>
    </row>
    <row r="44" spans="2:23" ht="14.25" customHeight="1" x14ac:dyDescent="0.2">
      <c r="B44" s="466"/>
      <c r="C44" s="499"/>
      <c r="D44" s="500"/>
      <c r="E44" s="500"/>
      <c r="F44" s="500"/>
      <c r="G44" s="500"/>
      <c r="H44" s="500"/>
      <c r="I44" s="500"/>
      <c r="J44" s="500"/>
      <c r="K44" s="501"/>
      <c r="N44" s="466"/>
      <c r="O44" s="524"/>
      <c r="P44" s="525"/>
      <c r="Q44" s="525"/>
      <c r="R44" s="525"/>
      <c r="S44" s="525"/>
      <c r="T44" s="525"/>
      <c r="U44" s="525"/>
      <c r="V44" s="525"/>
      <c r="W44" s="526"/>
    </row>
    <row r="45" spans="2:23" ht="14.25" customHeight="1" x14ac:dyDescent="0.2">
      <c r="B45" s="466"/>
      <c r="C45" s="499"/>
      <c r="D45" s="500"/>
      <c r="E45" s="500"/>
      <c r="F45" s="500"/>
      <c r="G45" s="500"/>
      <c r="H45" s="500"/>
      <c r="I45" s="500"/>
      <c r="J45" s="500"/>
      <c r="K45" s="501"/>
      <c r="N45" s="466"/>
      <c r="O45" s="524"/>
      <c r="P45" s="525"/>
      <c r="Q45" s="525"/>
      <c r="R45" s="525"/>
      <c r="S45" s="525"/>
      <c r="T45" s="525"/>
      <c r="U45" s="525"/>
      <c r="V45" s="525"/>
      <c r="W45" s="526"/>
    </row>
    <row r="46" spans="2:23" ht="14.25" customHeight="1" x14ac:dyDescent="0.2">
      <c r="B46" s="466"/>
      <c r="C46" s="499"/>
      <c r="D46" s="500"/>
      <c r="E46" s="500"/>
      <c r="F46" s="500"/>
      <c r="G46" s="500"/>
      <c r="H46" s="500"/>
      <c r="I46" s="500"/>
      <c r="J46" s="500"/>
      <c r="K46" s="501"/>
      <c r="N46" s="466"/>
      <c r="O46" s="524"/>
      <c r="P46" s="525"/>
      <c r="Q46" s="525"/>
      <c r="R46" s="525"/>
      <c r="S46" s="525"/>
      <c r="T46" s="525"/>
      <c r="U46" s="525"/>
      <c r="V46" s="525"/>
      <c r="W46" s="526"/>
    </row>
    <row r="47" spans="2:23" ht="14.25" customHeight="1" x14ac:dyDescent="0.2">
      <c r="B47" s="466"/>
      <c r="C47" s="499"/>
      <c r="D47" s="500"/>
      <c r="E47" s="500"/>
      <c r="F47" s="500"/>
      <c r="G47" s="500"/>
      <c r="H47" s="500"/>
      <c r="I47" s="500"/>
      <c r="J47" s="500"/>
      <c r="K47" s="501"/>
      <c r="N47" s="466"/>
      <c r="O47" s="524"/>
      <c r="P47" s="525"/>
      <c r="Q47" s="525"/>
      <c r="R47" s="525"/>
      <c r="S47" s="525"/>
      <c r="T47" s="525"/>
      <c r="U47" s="525"/>
      <c r="V47" s="525"/>
      <c r="W47" s="526"/>
    </row>
    <row r="48" spans="2:23" ht="14.25" customHeight="1" x14ac:dyDescent="0.2">
      <c r="B48" s="466"/>
      <c r="C48" s="499"/>
      <c r="D48" s="500"/>
      <c r="E48" s="500"/>
      <c r="F48" s="500"/>
      <c r="G48" s="500"/>
      <c r="H48" s="500"/>
      <c r="I48" s="500"/>
      <c r="J48" s="500"/>
      <c r="K48" s="501"/>
      <c r="N48" s="466"/>
      <c r="O48" s="524"/>
      <c r="P48" s="525"/>
      <c r="Q48" s="525"/>
      <c r="R48" s="525"/>
      <c r="S48" s="525"/>
      <c r="T48" s="525"/>
      <c r="U48" s="525"/>
      <c r="V48" s="525"/>
      <c r="W48" s="526"/>
    </row>
    <row r="49" spans="2:23" ht="14.25" customHeight="1" x14ac:dyDescent="0.2">
      <c r="B49" s="466"/>
      <c r="C49" s="499"/>
      <c r="D49" s="500"/>
      <c r="E49" s="500"/>
      <c r="F49" s="500"/>
      <c r="G49" s="500"/>
      <c r="H49" s="500"/>
      <c r="I49" s="500"/>
      <c r="J49" s="500"/>
      <c r="K49" s="501"/>
      <c r="N49" s="466"/>
      <c r="O49" s="524"/>
      <c r="P49" s="525"/>
      <c r="Q49" s="525"/>
      <c r="R49" s="525"/>
      <c r="S49" s="525"/>
      <c r="T49" s="525"/>
      <c r="U49" s="525"/>
      <c r="V49" s="525"/>
      <c r="W49" s="526"/>
    </row>
    <row r="50" spans="2:23" ht="14.25" customHeight="1" x14ac:dyDescent="0.2">
      <c r="B50" s="466"/>
      <c r="C50" s="499"/>
      <c r="D50" s="500"/>
      <c r="E50" s="500"/>
      <c r="F50" s="500"/>
      <c r="G50" s="500"/>
      <c r="H50" s="500"/>
      <c r="I50" s="500"/>
      <c r="J50" s="500"/>
      <c r="K50" s="501"/>
      <c r="N50" s="466"/>
      <c r="O50" s="524"/>
      <c r="P50" s="525"/>
      <c r="Q50" s="525"/>
      <c r="R50" s="525"/>
      <c r="S50" s="525"/>
      <c r="T50" s="525"/>
      <c r="U50" s="525"/>
      <c r="V50" s="525"/>
      <c r="W50" s="526"/>
    </row>
    <row r="51" spans="2:23" ht="14.25" customHeight="1" x14ac:dyDescent="0.2">
      <c r="B51" s="466"/>
      <c r="C51" s="499"/>
      <c r="D51" s="500"/>
      <c r="E51" s="500"/>
      <c r="F51" s="500"/>
      <c r="G51" s="500"/>
      <c r="H51" s="500"/>
      <c r="I51" s="500"/>
      <c r="J51" s="500"/>
      <c r="K51" s="501"/>
      <c r="N51" s="466"/>
      <c r="O51" s="524"/>
      <c r="P51" s="525"/>
      <c r="Q51" s="525"/>
      <c r="R51" s="525"/>
      <c r="S51" s="525"/>
      <c r="T51" s="525"/>
      <c r="U51" s="525"/>
      <c r="V51" s="525"/>
      <c r="W51" s="526"/>
    </row>
    <row r="52" spans="2:23" ht="14.25" customHeight="1" x14ac:dyDescent="0.2">
      <c r="B52" s="466"/>
      <c r="C52" s="499"/>
      <c r="D52" s="500"/>
      <c r="E52" s="500"/>
      <c r="F52" s="500"/>
      <c r="G52" s="500"/>
      <c r="H52" s="500"/>
      <c r="I52" s="500"/>
      <c r="J52" s="500"/>
      <c r="K52" s="501"/>
      <c r="N52" s="466"/>
      <c r="O52" s="524"/>
      <c r="P52" s="525"/>
      <c r="Q52" s="525"/>
      <c r="R52" s="525"/>
      <c r="S52" s="525"/>
      <c r="T52" s="525"/>
      <c r="U52" s="525"/>
      <c r="V52" s="525"/>
      <c r="W52" s="526"/>
    </row>
    <row r="53" spans="2:23" ht="14.25" customHeight="1" x14ac:dyDescent="0.2">
      <c r="B53" s="466"/>
      <c r="C53" s="499"/>
      <c r="D53" s="500"/>
      <c r="E53" s="500"/>
      <c r="F53" s="500"/>
      <c r="G53" s="500"/>
      <c r="H53" s="500"/>
      <c r="I53" s="500"/>
      <c r="J53" s="500"/>
      <c r="K53" s="501"/>
      <c r="N53" s="466"/>
      <c r="O53" s="524"/>
      <c r="P53" s="525"/>
      <c r="Q53" s="525"/>
      <c r="R53" s="525"/>
      <c r="S53" s="525"/>
      <c r="T53" s="525"/>
      <c r="U53" s="525"/>
      <c r="V53" s="525"/>
      <c r="W53" s="526"/>
    </row>
    <row r="54" spans="2:23" ht="14.25" customHeight="1" x14ac:dyDescent="0.2">
      <c r="B54" s="466"/>
      <c r="C54" s="499"/>
      <c r="D54" s="500"/>
      <c r="E54" s="500"/>
      <c r="F54" s="500"/>
      <c r="G54" s="500"/>
      <c r="H54" s="500"/>
      <c r="I54" s="500"/>
      <c r="J54" s="500"/>
      <c r="K54" s="501"/>
      <c r="N54" s="466"/>
      <c r="O54" s="524"/>
      <c r="P54" s="525"/>
      <c r="Q54" s="525"/>
      <c r="R54" s="525"/>
      <c r="S54" s="525"/>
      <c r="T54" s="525"/>
      <c r="U54" s="525"/>
      <c r="V54" s="525"/>
      <c r="W54" s="526"/>
    </row>
    <row r="55" spans="2:23" ht="14.25" customHeight="1" x14ac:dyDescent="0.2">
      <c r="B55" s="466"/>
      <c r="C55" s="499"/>
      <c r="D55" s="500"/>
      <c r="E55" s="500"/>
      <c r="F55" s="500"/>
      <c r="G55" s="500"/>
      <c r="H55" s="500"/>
      <c r="I55" s="500"/>
      <c r="J55" s="500"/>
      <c r="K55" s="501"/>
      <c r="N55" s="466"/>
      <c r="O55" s="524"/>
      <c r="P55" s="525"/>
      <c r="Q55" s="525"/>
      <c r="R55" s="525"/>
      <c r="S55" s="525"/>
      <c r="T55" s="525"/>
      <c r="U55" s="525"/>
      <c r="V55" s="525"/>
      <c r="W55" s="526"/>
    </row>
    <row r="56" spans="2:23" x14ac:dyDescent="0.2">
      <c r="B56" s="467"/>
      <c r="C56" s="502"/>
      <c r="D56" s="503"/>
      <c r="E56" s="503"/>
      <c r="F56" s="503"/>
      <c r="G56" s="503"/>
      <c r="H56" s="503"/>
      <c r="I56" s="503"/>
      <c r="J56" s="503"/>
      <c r="K56" s="504"/>
      <c r="N56" s="467"/>
      <c r="O56" s="527"/>
      <c r="P56" s="528"/>
      <c r="Q56" s="528"/>
      <c r="R56" s="528"/>
      <c r="S56" s="528"/>
      <c r="T56" s="528"/>
      <c r="U56" s="528"/>
      <c r="V56" s="528"/>
      <c r="W56" s="529"/>
    </row>
    <row r="57" spans="2:23" ht="18" customHeight="1" x14ac:dyDescent="0.2"/>
    <row r="58" spans="2:23" x14ac:dyDescent="0.2">
      <c r="B58" s="2" t="s">
        <v>1423</v>
      </c>
    </row>
    <row r="59" spans="2:23" x14ac:dyDescent="0.2">
      <c r="B59" s="95" t="s">
        <v>1383</v>
      </c>
      <c r="C59" s="95"/>
      <c r="D59" s="95"/>
      <c r="E59" s="95"/>
      <c r="F59" s="95"/>
    </row>
    <row r="60" spans="2:23" x14ac:dyDescent="0.2">
      <c r="B60" s="309"/>
    </row>
  </sheetData>
  <mergeCells count="26">
    <mergeCell ref="B8:B56"/>
    <mergeCell ref="C8:K19"/>
    <mergeCell ref="D20:E20"/>
    <mergeCell ref="D21:E21"/>
    <mergeCell ref="D22:E22"/>
    <mergeCell ref="D24:E24"/>
    <mergeCell ref="D25:E25"/>
    <mergeCell ref="C27:K56"/>
    <mergeCell ref="D23:E23"/>
    <mergeCell ref="O2:W2"/>
    <mergeCell ref="O4:W4"/>
    <mergeCell ref="O5:W5"/>
    <mergeCell ref="O6:W6"/>
    <mergeCell ref="N8:N56"/>
    <mergeCell ref="O27:W56"/>
    <mergeCell ref="O8:W19"/>
    <mergeCell ref="P20:Q20"/>
    <mergeCell ref="P21:Q21"/>
    <mergeCell ref="P22:Q22"/>
    <mergeCell ref="P24:Q24"/>
    <mergeCell ref="P25:Q25"/>
    <mergeCell ref="C2:K2"/>
    <mergeCell ref="L2:M6"/>
    <mergeCell ref="C4:K4"/>
    <mergeCell ref="C5:K5"/>
    <mergeCell ref="C6:K6"/>
  </mergeCells>
  <phoneticPr fontId="25"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zoomScaleNormal="100" workbookViewId="0">
      <selection activeCell="C2" sqref="C2:I2"/>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51" t="s">
        <v>1392</v>
      </c>
      <c r="D2" s="352"/>
      <c r="E2" s="351"/>
      <c r="F2" s="351"/>
      <c r="G2" s="351"/>
      <c r="H2" s="351"/>
      <c r="I2" s="351"/>
      <c r="J2" s="353"/>
      <c r="K2" s="353"/>
      <c r="L2" s="1" t="s">
        <v>4</v>
      </c>
      <c r="M2" s="351"/>
      <c r="N2" s="352"/>
      <c r="O2" s="351"/>
      <c r="P2" s="351"/>
      <c r="Q2" s="351"/>
      <c r="R2" s="351"/>
      <c r="S2" s="351"/>
      <c r="T2" s="351"/>
      <c r="U2" s="351"/>
    </row>
    <row r="3" spans="2:21" x14ac:dyDescent="0.2">
      <c r="C3" s="3"/>
      <c r="D3" s="3"/>
      <c r="E3" s="3"/>
      <c r="F3" s="3"/>
      <c r="G3" s="3"/>
      <c r="H3" s="3"/>
      <c r="I3" s="3"/>
      <c r="J3" s="353"/>
      <c r="K3" s="353"/>
      <c r="M3" s="3"/>
      <c r="N3" s="3"/>
      <c r="O3" s="3"/>
      <c r="P3" s="3"/>
      <c r="Q3" s="3"/>
      <c r="R3" s="3"/>
      <c r="S3" s="3"/>
      <c r="T3" s="3"/>
      <c r="U3" s="3"/>
    </row>
    <row r="4" spans="2:21" ht="18" customHeight="1" x14ac:dyDescent="0.2">
      <c r="B4" s="1" t="s">
        <v>0</v>
      </c>
      <c r="C4" s="354" t="s">
        <v>1393</v>
      </c>
      <c r="D4" s="355"/>
      <c r="E4" s="354"/>
      <c r="F4" s="354"/>
      <c r="G4" s="354"/>
      <c r="H4" s="354"/>
      <c r="I4" s="354"/>
      <c r="J4" s="353"/>
      <c r="K4" s="353"/>
      <c r="L4" s="1" t="s">
        <v>0</v>
      </c>
      <c r="M4" s="354"/>
      <c r="N4" s="355"/>
      <c r="O4" s="354"/>
      <c r="P4" s="354"/>
      <c r="Q4" s="354"/>
      <c r="R4" s="354"/>
      <c r="S4" s="354"/>
      <c r="T4" s="354"/>
      <c r="U4" s="354"/>
    </row>
    <row r="5" spans="2:21" ht="18" customHeight="1" x14ac:dyDescent="0.2">
      <c r="B5" s="1" t="s">
        <v>1</v>
      </c>
      <c r="C5" s="351" t="s">
        <v>1409</v>
      </c>
      <c r="D5" s="352"/>
      <c r="E5" s="351"/>
      <c r="F5" s="351"/>
      <c r="G5" s="351"/>
      <c r="H5" s="351"/>
      <c r="I5" s="351"/>
      <c r="J5" s="353"/>
      <c r="K5" s="353"/>
      <c r="L5" s="1" t="s">
        <v>1</v>
      </c>
      <c r="M5" s="351"/>
      <c r="N5" s="352"/>
      <c r="O5" s="351"/>
      <c r="P5" s="351"/>
      <c r="Q5" s="351"/>
      <c r="R5" s="351"/>
      <c r="S5" s="351"/>
      <c r="T5" s="351"/>
      <c r="U5" s="351"/>
    </row>
    <row r="6" spans="2:21" ht="18" customHeight="1" x14ac:dyDescent="0.2">
      <c r="B6" s="1" t="s">
        <v>2</v>
      </c>
      <c r="C6" s="351" t="s">
        <v>1394</v>
      </c>
      <c r="D6" s="352"/>
      <c r="E6" s="351"/>
      <c r="F6" s="351"/>
      <c r="G6" s="351"/>
      <c r="H6" s="351"/>
      <c r="I6" s="351"/>
      <c r="J6" s="353"/>
      <c r="K6" s="353"/>
      <c r="L6" s="1" t="s">
        <v>2</v>
      </c>
      <c r="M6" s="351" t="s">
        <v>1376</v>
      </c>
      <c r="N6" s="352"/>
      <c r="O6" s="351"/>
      <c r="P6" s="351"/>
      <c r="Q6" s="351"/>
      <c r="R6" s="351"/>
      <c r="S6" s="351"/>
      <c r="T6" s="351"/>
      <c r="U6" s="351"/>
    </row>
    <row r="8" spans="2:21" ht="18" customHeight="1" x14ac:dyDescent="0.2">
      <c r="B8" s="505" t="s">
        <v>3</v>
      </c>
      <c r="C8" s="541" t="s">
        <v>1410</v>
      </c>
      <c r="D8" s="542"/>
      <c r="E8" s="542"/>
      <c r="F8" s="542"/>
      <c r="G8" s="542"/>
      <c r="H8" s="542"/>
      <c r="I8" s="543"/>
      <c r="L8" s="505" t="s">
        <v>3</v>
      </c>
      <c r="M8" s="530" t="s">
        <v>1377</v>
      </c>
      <c r="N8" s="531"/>
      <c r="O8" s="531"/>
      <c r="P8" s="531"/>
      <c r="Q8" s="531"/>
      <c r="R8" s="531"/>
      <c r="S8" s="531"/>
      <c r="T8" s="531"/>
      <c r="U8" s="532"/>
    </row>
    <row r="9" spans="2:21" ht="18" customHeight="1" x14ac:dyDescent="0.2">
      <c r="B9" s="466"/>
      <c r="C9" s="540"/>
      <c r="D9" s="544"/>
      <c r="E9" s="544"/>
      <c r="F9" s="544"/>
      <c r="G9" s="544"/>
      <c r="H9" s="544"/>
      <c r="I9" s="545"/>
      <c r="L9" s="466"/>
      <c r="M9" s="533"/>
      <c r="N9" s="534"/>
      <c r="O9" s="534"/>
      <c r="P9" s="534"/>
      <c r="Q9" s="534"/>
      <c r="R9" s="534"/>
      <c r="S9" s="534"/>
      <c r="T9" s="534"/>
      <c r="U9" s="535"/>
    </row>
    <row r="10" spans="2:21" ht="18" customHeight="1" x14ac:dyDescent="0.2">
      <c r="B10" s="466"/>
      <c r="C10" s="540"/>
      <c r="D10" s="544"/>
      <c r="E10" s="544"/>
      <c r="F10" s="544"/>
      <c r="G10" s="544"/>
      <c r="H10" s="544"/>
      <c r="I10" s="545"/>
      <c r="L10" s="466"/>
      <c r="M10" s="533"/>
      <c r="N10" s="534"/>
      <c r="O10" s="534"/>
      <c r="P10" s="534"/>
      <c r="Q10" s="534"/>
      <c r="R10" s="534"/>
      <c r="S10" s="534"/>
      <c r="T10" s="534"/>
      <c r="U10" s="535"/>
    </row>
    <row r="11" spans="2:21" ht="18" customHeight="1" x14ac:dyDescent="0.2">
      <c r="B11" s="466"/>
      <c r="C11" s="540"/>
      <c r="D11" s="544"/>
      <c r="E11" s="544"/>
      <c r="F11" s="544"/>
      <c r="G11" s="544"/>
      <c r="H11" s="544"/>
      <c r="I11" s="545"/>
      <c r="L11" s="466"/>
      <c r="M11" s="533"/>
      <c r="N11" s="534"/>
      <c r="O11" s="534"/>
      <c r="P11" s="534"/>
      <c r="Q11" s="534"/>
      <c r="R11" s="534"/>
      <c r="S11" s="534"/>
      <c r="T11" s="534"/>
      <c r="U11" s="535"/>
    </row>
    <row r="12" spans="2:21" ht="18" customHeight="1" x14ac:dyDescent="0.2">
      <c r="B12" s="466"/>
      <c r="C12" s="540"/>
      <c r="D12" s="544"/>
      <c r="E12" s="544"/>
      <c r="F12" s="544"/>
      <c r="G12" s="544"/>
      <c r="H12" s="544"/>
      <c r="I12" s="545"/>
      <c r="L12" s="466"/>
      <c r="M12" s="533"/>
      <c r="N12" s="534"/>
      <c r="O12" s="534"/>
      <c r="P12" s="534"/>
      <c r="Q12" s="534"/>
      <c r="R12" s="534"/>
      <c r="S12" s="534"/>
      <c r="T12" s="534"/>
      <c r="U12" s="535"/>
    </row>
    <row r="13" spans="2:21" ht="18" customHeight="1" x14ac:dyDescent="0.2">
      <c r="B13" s="466"/>
      <c r="C13" s="540"/>
      <c r="D13" s="544"/>
      <c r="E13" s="544"/>
      <c r="F13" s="544"/>
      <c r="G13" s="544"/>
      <c r="H13" s="544"/>
      <c r="I13" s="545"/>
      <c r="L13" s="466"/>
      <c r="M13" s="533"/>
      <c r="N13" s="534"/>
      <c r="O13" s="534"/>
      <c r="P13" s="534"/>
      <c r="Q13" s="534"/>
      <c r="R13" s="534"/>
      <c r="S13" s="534"/>
      <c r="T13" s="534"/>
      <c r="U13" s="535"/>
    </row>
    <row r="14" spans="2:21" ht="18" customHeight="1" x14ac:dyDescent="0.2">
      <c r="B14" s="466"/>
      <c r="C14" s="540"/>
      <c r="D14" s="544"/>
      <c r="E14" s="544"/>
      <c r="F14" s="544"/>
      <c r="G14" s="544"/>
      <c r="H14" s="544"/>
      <c r="I14" s="545"/>
      <c r="L14" s="466"/>
      <c r="M14" s="533"/>
      <c r="N14" s="534"/>
      <c r="O14" s="534"/>
      <c r="P14" s="534"/>
      <c r="Q14" s="534"/>
      <c r="R14" s="534"/>
      <c r="S14" s="534"/>
      <c r="T14" s="534"/>
      <c r="U14" s="535"/>
    </row>
    <row r="15" spans="2:21" ht="18" customHeight="1" x14ac:dyDescent="0.2">
      <c r="B15" s="466"/>
      <c r="C15" s="540"/>
      <c r="D15" s="544"/>
      <c r="E15" s="544"/>
      <c r="F15" s="544"/>
      <c r="G15" s="544"/>
      <c r="H15" s="544"/>
      <c r="I15" s="545"/>
      <c r="L15" s="466"/>
      <c r="M15" s="533"/>
      <c r="N15" s="534"/>
      <c r="O15" s="534"/>
      <c r="P15" s="534"/>
      <c r="Q15" s="534"/>
      <c r="R15" s="534"/>
      <c r="S15" s="534"/>
      <c r="T15" s="534"/>
      <c r="U15" s="535"/>
    </row>
    <row r="16" spans="2:21" ht="18" customHeight="1" x14ac:dyDescent="0.2">
      <c r="B16" s="466"/>
      <c r="C16" s="540"/>
      <c r="D16" s="544"/>
      <c r="E16" s="544"/>
      <c r="F16" s="544"/>
      <c r="G16" s="544"/>
      <c r="H16" s="544"/>
      <c r="I16" s="545"/>
      <c r="L16" s="466"/>
      <c r="M16" s="533"/>
      <c r="N16" s="534"/>
      <c r="O16" s="534"/>
      <c r="P16" s="534"/>
      <c r="Q16" s="534"/>
      <c r="R16" s="534"/>
      <c r="S16" s="534"/>
      <c r="T16" s="534"/>
      <c r="U16" s="535"/>
    </row>
    <row r="17" spans="2:21" ht="18" customHeight="1" x14ac:dyDescent="0.2">
      <c r="B17" s="466"/>
      <c r="C17" s="166"/>
      <c r="D17" s="167"/>
      <c r="E17" s="167"/>
      <c r="F17" s="167"/>
      <c r="G17" s="167"/>
      <c r="H17" s="167"/>
      <c r="I17" s="168"/>
      <c r="L17" s="466"/>
      <c r="M17" s="533"/>
      <c r="N17" s="534"/>
      <c r="O17" s="534"/>
      <c r="P17" s="534"/>
      <c r="Q17" s="534"/>
      <c r="R17" s="534"/>
      <c r="S17" s="534"/>
      <c r="T17" s="534"/>
      <c r="U17" s="535"/>
    </row>
    <row r="18" spans="2:21" ht="30" x14ac:dyDescent="0.2">
      <c r="B18" s="466"/>
      <c r="C18" s="311"/>
      <c r="D18" s="308" t="s">
        <v>1395</v>
      </c>
      <c r="E18" s="315" t="s">
        <v>1396</v>
      </c>
      <c r="F18" s="308" t="s">
        <v>1411</v>
      </c>
      <c r="G18" s="308" t="s">
        <v>1403</v>
      </c>
      <c r="H18" s="308" t="s">
        <v>1404</v>
      </c>
      <c r="I18" s="313"/>
      <c r="L18" s="466"/>
      <c r="M18" s="311"/>
      <c r="N18" s="536" t="s">
        <v>1378</v>
      </c>
      <c r="O18" s="537"/>
      <c r="P18" s="308" t="s">
        <v>1380</v>
      </c>
      <c r="Q18" s="308" t="s">
        <v>1379</v>
      </c>
      <c r="R18" s="312"/>
      <c r="S18" s="312"/>
      <c r="T18" s="312"/>
      <c r="U18" s="313"/>
    </row>
    <row r="19" spans="2:21" ht="16.5" x14ac:dyDescent="0.2">
      <c r="B19" s="466"/>
      <c r="C19" s="311"/>
      <c r="D19" s="317" t="s">
        <v>1397</v>
      </c>
      <c r="E19" s="316" t="s">
        <v>1398</v>
      </c>
      <c r="F19" s="304">
        <v>136</v>
      </c>
      <c r="G19" s="304">
        <v>46</v>
      </c>
      <c r="H19" s="304">
        <v>90</v>
      </c>
      <c r="I19" s="313"/>
      <c r="L19" s="466"/>
      <c r="M19" s="311"/>
      <c r="N19" s="538" t="s">
        <v>1086</v>
      </c>
      <c r="O19" s="539"/>
      <c r="P19" s="304" t="s">
        <v>1092</v>
      </c>
      <c r="Q19" s="305">
        <v>4981</v>
      </c>
      <c r="R19" s="213"/>
      <c r="S19" s="213"/>
      <c r="T19" s="213"/>
      <c r="U19" s="313"/>
    </row>
    <row r="20" spans="2:21" ht="16.5" customHeight="1" x14ac:dyDescent="0.2">
      <c r="B20" s="466"/>
      <c r="C20" s="311"/>
      <c r="D20" s="317" t="s">
        <v>1399</v>
      </c>
      <c r="E20" s="316" t="s">
        <v>1400</v>
      </c>
      <c r="F20" s="304">
        <v>274</v>
      </c>
      <c r="G20" s="304">
        <v>242</v>
      </c>
      <c r="H20" s="304">
        <v>32</v>
      </c>
      <c r="I20" s="313"/>
      <c r="L20" s="466"/>
      <c r="M20" s="311"/>
      <c r="N20" s="538" t="s">
        <v>1375</v>
      </c>
      <c r="O20" s="539"/>
      <c r="P20" s="304" t="s">
        <v>1093</v>
      </c>
      <c r="Q20" s="306">
        <v>13801.06</v>
      </c>
      <c r="R20" s="214"/>
      <c r="S20" s="214"/>
      <c r="T20" s="214"/>
      <c r="U20" s="313"/>
    </row>
    <row r="21" spans="2:21" ht="16.5" x14ac:dyDescent="0.2">
      <c r="B21" s="466"/>
      <c r="C21" s="311"/>
      <c r="D21" s="317" t="s">
        <v>1401</v>
      </c>
      <c r="E21" s="316" t="s">
        <v>1402</v>
      </c>
      <c r="F21" s="304">
        <v>167</v>
      </c>
      <c r="G21" s="304">
        <v>111</v>
      </c>
      <c r="H21" s="304">
        <v>56</v>
      </c>
      <c r="I21" s="313"/>
      <c r="L21" s="466"/>
      <c r="M21" s="311"/>
      <c r="N21" s="538" t="s">
        <v>1090</v>
      </c>
      <c r="O21" s="539"/>
      <c r="P21" s="304" t="s">
        <v>1093</v>
      </c>
      <c r="Q21" s="307">
        <v>500</v>
      </c>
      <c r="R21" s="216"/>
      <c r="S21" s="216"/>
      <c r="T21" s="216"/>
      <c r="U21" s="313"/>
    </row>
    <row r="22" spans="2:21" ht="16.5" x14ac:dyDescent="0.2">
      <c r="B22" s="466"/>
      <c r="C22" s="311"/>
      <c r="D22" s="546" t="s">
        <v>1424</v>
      </c>
      <c r="E22" s="546"/>
      <c r="F22" s="546"/>
      <c r="G22" s="546"/>
      <c r="H22" s="546"/>
      <c r="I22" s="313"/>
      <c r="L22" s="466"/>
      <c r="M22" s="311"/>
      <c r="N22" s="538" t="s">
        <v>1091</v>
      </c>
      <c r="O22" s="539"/>
      <c r="P22" s="304" t="s">
        <v>1093</v>
      </c>
      <c r="Q22" s="306">
        <v>15845.06</v>
      </c>
      <c r="R22" s="216"/>
      <c r="S22" s="216"/>
      <c r="T22" s="216"/>
      <c r="U22" s="313"/>
    </row>
    <row r="23" spans="2:21" ht="16.5" customHeight="1" x14ac:dyDescent="0.2">
      <c r="B23" s="466"/>
      <c r="C23" s="311"/>
      <c r="D23" s="314"/>
      <c r="E23" s="314"/>
      <c r="F23" s="312"/>
      <c r="G23" s="214"/>
      <c r="H23" s="214"/>
      <c r="I23" s="313"/>
      <c r="L23" s="466"/>
      <c r="M23" s="311"/>
      <c r="N23" s="214"/>
      <c r="O23" s="214"/>
      <c r="P23" s="214"/>
      <c r="Q23" s="214"/>
      <c r="R23" s="214"/>
      <c r="S23" s="214"/>
      <c r="T23" s="214"/>
      <c r="U23" s="313"/>
    </row>
    <row r="24" spans="2:21" ht="14.25" customHeight="1" x14ac:dyDescent="0.2">
      <c r="B24" s="466"/>
      <c r="C24" s="540" t="s">
        <v>1412</v>
      </c>
      <c r="D24" s="500"/>
      <c r="E24" s="500"/>
      <c r="F24" s="500"/>
      <c r="G24" s="500"/>
      <c r="H24" s="500"/>
      <c r="I24" s="501"/>
      <c r="L24" s="466"/>
      <c r="M24" s="524" t="s">
        <v>1382</v>
      </c>
      <c r="N24" s="525"/>
      <c r="O24" s="525"/>
      <c r="P24" s="525"/>
      <c r="Q24" s="525"/>
      <c r="R24" s="525"/>
      <c r="S24" s="525"/>
      <c r="T24" s="525"/>
      <c r="U24" s="526"/>
    </row>
    <row r="25" spans="2:21" ht="14.25" customHeight="1" x14ac:dyDescent="0.2">
      <c r="B25" s="466"/>
      <c r="C25" s="499"/>
      <c r="D25" s="500"/>
      <c r="E25" s="500"/>
      <c r="F25" s="500"/>
      <c r="G25" s="500"/>
      <c r="H25" s="500"/>
      <c r="I25" s="501"/>
      <c r="L25" s="466"/>
      <c r="M25" s="524"/>
      <c r="N25" s="525"/>
      <c r="O25" s="525"/>
      <c r="P25" s="525"/>
      <c r="Q25" s="525"/>
      <c r="R25" s="525"/>
      <c r="S25" s="525"/>
      <c r="T25" s="525"/>
      <c r="U25" s="526"/>
    </row>
    <row r="26" spans="2:21" ht="14.25" customHeight="1" x14ac:dyDescent="0.2">
      <c r="B26" s="466"/>
      <c r="C26" s="499"/>
      <c r="D26" s="500"/>
      <c r="E26" s="500"/>
      <c r="F26" s="500"/>
      <c r="G26" s="500"/>
      <c r="H26" s="500"/>
      <c r="I26" s="501"/>
      <c r="L26" s="466"/>
      <c r="M26" s="524"/>
      <c r="N26" s="525"/>
      <c r="O26" s="525"/>
      <c r="P26" s="525"/>
      <c r="Q26" s="525"/>
      <c r="R26" s="525"/>
      <c r="S26" s="525"/>
      <c r="T26" s="525"/>
      <c r="U26" s="526"/>
    </row>
    <row r="27" spans="2:21" ht="14.25" customHeight="1" x14ac:dyDescent="0.2">
      <c r="B27" s="466"/>
      <c r="C27" s="499"/>
      <c r="D27" s="500"/>
      <c r="E27" s="500"/>
      <c r="F27" s="500"/>
      <c r="G27" s="500"/>
      <c r="H27" s="500"/>
      <c r="I27" s="501"/>
      <c r="L27" s="466"/>
      <c r="M27" s="524"/>
      <c r="N27" s="525"/>
      <c r="O27" s="525"/>
      <c r="P27" s="525"/>
      <c r="Q27" s="525"/>
      <c r="R27" s="525"/>
      <c r="S27" s="525"/>
      <c r="T27" s="525"/>
      <c r="U27" s="526"/>
    </row>
    <row r="28" spans="2:21" ht="14.25" customHeight="1" x14ac:dyDescent="0.2">
      <c r="B28" s="466"/>
      <c r="C28" s="499"/>
      <c r="D28" s="500"/>
      <c r="E28" s="500"/>
      <c r="F28" s="500"/>
      <c r="G28" s="500"/>
      <c r="H28" s="500"/>
      <c r="I28" s="501"/>
      <c r="L28" s="466"/>
      <c r="M28" s="524"/>
      <c r="N28" s="525"/>
      <c r="O28" s="525"/>
      <c r="P28" s="525"/>
      <c r="Q28" s="525"/>
      <c r="R28" s="525"/>
      <c r="S28" s="525"/>
      <c r="T28" s="525"/>
      <c r="U28" s="526"/>
    </row>
    <row r="29" spans="2:21" ht="14.25" customHeight="1" x14ac:dyDescent="0.2">
      <c r="B29" s="466"/>
      <c r="C29" s="499"/>
      <c r="D29" s="500"/>
      <c r="E29" s="500"/>
      <c r="F29" s="500"/>
      <c r="G29" s="500"/>
      <c r="H29" s="500"/>
      <c r="I29" s="501"/>
      <c r="L29" s="466"/>
      <c r="M29" s="524"/>
      <c r="N29" s="525"/>
      <c r="O29" s="525"/>
      <c r="P29" s="525"/>
      <c r="Q29" s="525"/>
      <c r="R29" s="525"/>
      <c r="S29" s="525"/>
      <c r="T29" s="525"/>
      <c r="U29" s="526"/>
    </row>
    <row r="30" spans="2:21" ht="14.25" customHeight="1" x14ac:dyDescent="0.2">
      <c r="B30" s="466"/>
      <c r="C30" s="499"/>
      <c r="D30" s="500"/>
      <c r="E30" s="500"/>
      <c r="F30" s="500"/>
      <c r="G30" s="500"/>
      <c r="H30" s="500"/>
      <c r="I30" s="501"/>
      <c r="L30" s="466"/>
      <c r="M30" s="524"/>
      <c r="N30" s="525"/>
      <c r="O30" s="525"/>
      <c r="P30" s="525"/>
      <c r="Q30" s="525"/>
      <c r="R30" s="525"/>
      <c r="S30" s="525"/>
      <c r="T30" s="525"/>
      <c r="U30" s="526"/>
    </row>
    <row r="31" spans="2:21" ht="14.25" customHeight="1" x14ac:dyDescent="0.2">
      <c r="B31" s="466"/>
      <c r="C31" s="499"/>
      <c r="D31" s="500"/>
      <c r="E31" s="500"/>
      <c r="F31" s="500"/>
      <c r="G31" s="500"/>
      <c r="H31" s="500"/>
      <c r="I31" s="501"/>
      <c r="L31" s="466"/>
      <c r="M31" s="524"/>
      <c r="N31" s="525"/>
      <c r="O31" s="525"/>
      <c r="P31" s="525"/>
      <c r="Q31" s="525"/>
      <c r="R31" s="525"/>
      <c r="S31" s="525"/>
      <c r="T31" s="525"/>
      <c r="U31" s="526"/>
    </row>
    <row r="32" spans="2:21" ht="14.25" customHeight="1" x14ac:dyDescent="0.2">
      <c r="B32" s="466"/>
      <c r="C32" s="499"/>
      <c r="D32" s="500"/>
      <c r="E32" s="500"/>
      <c r="F32" s="500"/>
      <c r="G32" s="500"/>
      <c r="H32" s="500"/>
      <c r="I32" s="501"/>
      <c r="L32" s="466"/>
      <c r="M32" s="524"/>
      <c r="N32" s="525"/>
      <c r="O32" s="525"/>
      <c r="P32" s="525"/>
      <c r="Q32" s="525"/>
      <c r="R32" s="525"/>
      <c r="S32" s="525"/>
      <c r="T32" s="525"/>
      <c r="U32" s="526"/>
    </row>
    <row r="33" spans="2:21" ht="14.25" customHeight="1" x14ac:dyDescent="0.2">
      <c r="B33" s="466"/>
      <c r="C33" s="499"/>
      <c r="D33" s="500"/>
      <c r="E33" s="500"/>
      <c r="F33" s="500"/>
      <c r="G33" s="500"/>
      <c r="H33" s="500"/>
      <c r="I33" s="501"/>
      <c r="L33" s="466"/>
      <c r="M33" s="524"/>
      <c r="N33" s="525"/>
      <c r="O33" s="525"/>
      <c r="P33" s="525"/>
      <c r="Q33" s="525"/>
      <c r="R33" s="525"/>
      <c r="S33" s="525"/>
      <c r="T33" s="525"/>
      <c r="U33" s="526"/>
    </row>
    <row r="34" spans="2:21" ht="14.25" customHeight="1" x14ac:dyDescent="0.2">
      <c r="B34" s="466"/>
      <c r="C34" s="499"/>
      <c r="D34" s="500"/>
      <c r="E34" s="500"/>
      <c r="F34" s="500"/>
      <c r="G34" s="500"/>
      <c r="H34" s="500"/>
      <c r="I34" s="501"/>
      <c r="L34" s="466"/>
      <c r="M34" s="524"/>
      <c r="N34" s="525"/>
      <c r="O34" s="525"/>
      <c r="P34" s="525"/>
      <c r="Q34" s="525"/>
      <c r="R34" s="525"/>
      <c r="S34" s="525"/>
      <c r="T34" s="525"/>
      <c r="U34" s="526"/>
    </row>
    <row r="35" spans="2:21" ht="14.25" customHeight="1" x14ac:dyDescent="0.2">
      <c r="B35" s="466"/>
      <c r="C35" s="499"/>
      <c r="D35" s="500"/>
      <c r="E35" s="500"/>
      <c r="F35" s="500"/>
      <c r="G35" s="500"/>
      <c r="H35" s="500"/>
      <c r="I35" s="501"/>
      <c r="L35" s="466"/>
      <c r="M35" s="524"/>
      <c r="N35" s="525"/>
      <c r="O35" s="525"/>
      <c r="P35" s="525"/>
      <c r="Q35" s="525"/>
      <c r="R35" s="525"/>
      <c r="S35" s="525"/>
      <c r="T35" s="525"/>
      <c r="U35" s="526"/>
    </row>
    <row r="36" spans="2:21" ht="14.25" customHeight="1" x14ac:dyDescent="0.2">
      <c r="B36" s="466"/>
      <c r="C36" s="499"/>
      <c r="D36" s="500"/>
      <c r="E36" s="500"/>
      <c r="F36" s="500"/>
      <c r="G36" s="500"/>
      <c r="H36" s="500"/>
      <c r="I36" s="501"/>
      <c r="L36" s="466"/>
      <c r="M36" s="524"/>
      <c r="N36" s="525"/>
      <c r="O36" s="525"/>
      <c r="P36" s="525"/>
      <c r="Q36" s="525"/>
      <c r="R36" s="525"/>
      <c r="S36" s="525"/>
      <c r="T36" s="525"/>
      <c r="U36" s="526"/>
    </row>
    <row r="37" spans="2:21" ht="14.25" customHeight="1" x14ac:dyDescent="0.2">
      <c r="B37" s="466"/>
      <c r="C37" s="499"/>
      <c r="D37" s="500"/>
      <c r="E37" s="500"/>
      <c r="F37" s="500"/>
      <c r="G37" s="500"/>
      <c r="H37" s="500"/>
      <c r="I37" s="501"/>
      <c r="L37" s="466"/>
      <c r="M37" s="524"/>
      <c r="N37" s="525"/>
      <c r="O37" s="525"/>
      <c r="P37" s="525"/>
      <c r="Q37" s="525"/>
      <c r="R37" s="525"/>
      <c r="S37" s="525"/>
      <c r="T37" s="525"/>
      <c r="U37" s="526"/>
    </row>
    <row r="38" spans="2:21" ht="14.25" customHeight="1" x14ac:dyDescent="0.2">
      <c r="B38" s="466"/>
      <c r="C38" s="499"/>
      <c r="D38" s="500"/>
      <c r="E38" s="500"/>
      <c r="F38" s="500"/>
      <c r="G38" s="500"/>
      <c r="H38" s="500"/>
      <c r="I38" s="501"/>
      <c r="L38" s="466"/>
      <c r="M38" s="524"/>
      <c r="N38" s="525"/>
      <c r="O38" s="525"/>
      <c r="P38" s="525"/>
      <c r="Q38" s="525"/>
      <c r="R38" s="525"/>
      <c r="S38" s="525"/>
      <c r="T38" s="525"/>
      <c r="U38" s="526"/>
    </row>
    <row r="39" spans="2:21" ht="14.25" customHeight="1" x14ac:dyDescent="0.2">
      <c r="B39" s="466"/>
      <c r="C39" s="499"/>
      <c r="D39" s="500"/>
      <c r="E39" s="500"/>
      <c r="F39" s="500"/>
      <c r="G39" s="500"/>
      <c r="H39" s="500"/>
      <c r="I39" s="501"/>
      <c r="L39" s="466"/>
      <c r="M39" s="524"/>
      <c r="N39" s="525"/>
      <c r="O39" s="525"/>
      <c r="P39" s="525"/>
      <c r="Q39" s="525"/>
      <c r="R39" s="525"/>
      <c r="S39" s="525"/>
      <c r="T39" s="525"/>
      <c r="U39" s="526"/>
    </row>
    <row r="40" spans="2:21" ht="14.25" customHeight="1" x14ac:dyDescent="0.2">
      <c r="B40" s="466"/>
      <c r="C40" s="499"/>
      <c r="D40" s="500"/>
      <c r="E40" s="500"/>
      <c r="F40" s="500"/>
      <c r="G40" s="500"/>
      <c r="H40" s="500"/>
      <c r="I40" s="501"/>
      <c r="L40" s="466"/>
      <c r="M40" s="524"/>
      <c r="N40" s="525"/>
      <c r="O40" s="525"/>
      <c r="P40" s="525"/>
      <c r="Q40" s="525"/>
      <c r="R40" s="525"/>
      <c r="S40" s="525"/>
      <c r="T40" s="525"/>
      <c r="U40" s="526"/>
    </row>
    <row r="41" spans="2:21" ht="14.25" customHeight="1" x14ac:dyDescent="0.2">
      <c r="B41" s="466"/>
      <c r="C41" s="499"/>
      <c r="D41" s="500"/>
      <c r="E41" s="500"/>
      <c r="F41" s="500"/>
      <c r="G41" s="500"/>
      <c r="H41" s="500"/>
      <c r="I41" s="501"/>
      <c r="L41" s="466"/>
      <c r="M41" s="524"/>
      <c r="N41" s="525"/>
      <c r="O41" s="525"/>
      <c r="P41" s="525"/>
      <c r="Q41" s="525"/>
      <c r="R41" s="525"/>
      <c r="S41" s="525"/>
      <c r="T41" s="525"/>
      <c r="U41" s="526"/>
    </row>
    <row r="42" spans="2:21" ht="14.25" customHeight="1" x14ac:dyDescent="0.2">
      <c r="B42" s="466"/>
      <c r="C42" s="499"/>
      <c r="D42" s="500"/>
      <c r="E42" s="500"/>
      <c r="F42" s="500"/>
      <c r="G42" s="500"/>
      <c r="H42" s="500"/>
      <c r="I42" s="501"/>
      <c r="L42" s="466"/>
      <c r="M42" s="524"/>
      <c r="N42" s="525"/>
      <c r="O42" s="525"/>
      <c r="P42" s="525"/>
      <c r="Q42" s="525"/>
      <c r="R42" s="525"/>
      <c r="S42" s="525"/>
      <c r="T42" s="525"/>
      <c r="U42" s="526"/>
    </row>
    <row r="43" spans="2:21" ht="14.25" customHeight="1" x14ac:dyDescent="0.2">
      <c r="B43" s="466"/>
      <c r="C43" s="499"/>
      <c r="D43" s="500"/>
      <c r="E43" s="500"/>
      <c r="F43" s="500"/>
      <c r="G43" s="500"/>
      <c r="H43" s="500"/>
      <c r="I43" s="501"/>
      <c r="L43" s="466"/>
      <c r="M43" s="524"/>
      <c r="N43" s="525"/>
      <c r="O43" s="525"/>
      <c r="P43" s="525"/>
      <c r="Q43" s="525"/>
      <c r="R43" s="525"/>
      <c r="S43" s="525"/>
      <c r="T43" s="525"/>
      <c r="U43" s="526"/>
    </row>
    <row r="44" spans="2:21" ht="14.25" customHeight="1" x14ac:dyDescent="0.2">
      <c r="B44" s="466"/>
      <c r="C44" s="499"/>
      <c r="D44" s="500"/>
      <c r="E44" s="500"/>
      <c r="F44" s="500"/>
      <c r="G44" s="500"/>
      <c r="H44" s="500"/>
      <c r="I44" s="501"/>
      <c r="L44" s="466"/>
      <c r="M44" s="524"/>
      <c r="N44" s="525"/>
      <c r="O44" s="525"/>
      <c r="P44" s="525"/>
      <c r="Q44" s="525"/>
      <c r="R44" s="525"/>
      <c r="S44" s="525"/>
      <c r="T44" s="525"/>
      <c r="U44" s="526"/>
    </row>
    <row r="45" spans="2:21" ht="14.25" customHeight="1" x14ac:dyDescent="0.2">
      <c r="B45" s="466"/>
      <c r="C45" s="499"/>
      <c r="D45" s="500"/>
      <c r="E45" s="500"/>
      <c r="F45" s="500"/>
      <c r="G45" s="500"/>
      <c r="H45" s="500"/>
      <c r="I45" s="501"/>
      <c r="L45" s="466"/>
      <c r="M45" s="524"/>
      <c r="N45" s="525"/>
      <c r="O45" s="525"/>
      <c r="P45" s="525"/>
      <c r="Q45" s="525"/>
      <c r="R45" s="525"/>
      <c r="S45" s="525"/>
      <c r="T45" s="525"/>
      <c r="U45" s="526"/>
    </row>
    <row r="46" spans="2:21" ht="14.25" customHeight="1" x14ac:dyDescent="0.2">
      <c r="B46" s="466"/>
      <c r="C46" s="499"/>
      <c r="D46" s="500"/>
      <c r="E46" s="500"/>
      <c r="F46" s="500"/>
      <c r="G46" s="500"/>
      <c r="H46" s="500"/>
      <c r="I46" s="501"/>
      <c r="L46" s="466"/>
      <c r="M46" s="524"/>
      <c r="N46" s="525"/>
      <c r="O46" s="525"/>
      <c r="P46" s="525"/>
      <c r="Q46" s="525"/>
      <c r="R46" s="525"/>
      <c r="S46" s="525"/>
      <c r="T46" s="525"/>
      <c r="U46" s="526"/>
    </row>
    <row r="47" spans="2:21" ht="14.25" customHeight="1" x14ac:dyDescent="0.2">
      <c r="B47" s="466"/>
      <c r="C47" s="499"/>
      <c r="D47" s="500"/>
      <c r="E47" s="500"/>
      <c r="F47" s="500"/>
      <c r="G47" s="500"/>
      <c r="H47" s="500"/>
      <c r="I47" s="501"/>
      <c r="L47" s="466"/>
      <c r="M47" s="524"/>
      <c r="N47" s="525"/>
      <c r="O47" s="525"/>
      <c r="P47" s="525"/>
      <c r="Q47" s="525"/>
      <c r="R47" s="525"/>
      <c r="S47" s="525"/>
      <c r="T47" s="525"/>
      <c r="U47" s="526"/>
    </row>
    <row r="48" spans="2:21" ht="14.25" customHeight="1" x14ac:dyDescent="0.2">
      <c r="B48" s="466"/>
      <c r="C48" s="499"/>
      <c r="D48" s="500"/>
      <c r="E48" s="500"/>
      <c r="F48" s="500"/>
      <c r="G48" s="500"/>
      <c r="H48" s="500"/>
      <c r="I48" s="501"/>
      <c r="L48" s="466"/>
      <c r="M48" s="524"/>
      <c r="N48" s="525"/>
      <c r="O48" s="525"/>
      <c r="P48" s="525"/>
      <c r="Q48" s="525"/>
      <c r="R48" s="525"/>
      <c r="S48" s="525"/>
      <c r="T48" s="525"/>
      <c r="U48" s="526"/>
    </row>
    <row r="49" spans="2:21" ht="14.25" customHeight="1" x14ac:dyDescent="0.2">
      <c r="B49" s="466"/>
      <c r="C49" s="499"/>
      <c r="D49" s="500"/>
      <c r="E49" s="500"/>
      <c r="F49" s="500"/>
      <c r="G49" s="500"/>
      <c r="H49" s="500"/>
      <c r="I49" s="501"/>
      <c r="L49" s="466"/>
      <c r="M49" s="524"/>
      <c r="N49" s="525"/>
      <c r="O49" s="525"/>
      <c r="P49" s="525"/>
      <c r="Q49" s="525"/>
      <c r="R49" s="525"/>
      <c r="S49" s="525"/>
      <c r="T49" s="525"/>
      <c r="U49" s="526"/>
    </row>
    <row r="50" spans="2:21" ht="14.25" customHeight="1" x14ac:dyDescent="0.2">
      <c r="B50" s="466"/>
      <c r="C50" s="499"/>
      <c r="D50" s="500"/>
      <c r="E50" s="500"/>
      <c r="F50" s="500"/>
      <c r="G50" s="500"/>
      <c r="H50" s="500"/>
      <c r="I50" s="501"/>
      <c r="L50" s="466"/>
      <c r="M50" s="524"/>
      <c r="N50" s="525"/>
      <c r="O50" s="525"/>
      <c r="P50" s="525"/>
      <c r="Q50" s="525"/>
      <c r="R50" s="525"/>
      <c r="S50" s="525"/>
      <c r="T50" s="525"/>
      <c r="U50" s="526"/>
    </row>
    <row r="51" spans="2:21" ht="14.25" customHeight="1" x14ac:dyDescent="0.2">
      <c r="B51" s="466"/>
      <c r="C51" s="499"/>
      <c r="D51" s="500"/>
      <c r="E51" s="500"/>
      <c r="F51" s="500"/>
      <c r="G51" s="500"/>
      <c r="H51" s="500"/>
      <c r="I51" s="501"/>
      <c r="L51" s="466"/>
      <c r="M51" s="524"/>
      <c r="N51" s="525"/>
      <c r="O51" s="525"/>
      <c r="P51" s="525"/>
      <c r="Q51" s="525"/>
      <c r="R51" s="525"/>
      <c r="S51" s="525"/>
      <c r="T51" s="525"/>
      <c r="U51" s="526"/>
    </row>
    <row r="52" spans="2:21" ht="14.25" customHeight="1" x14ac:dyDescent="0.2">
      <c r="B52" s="466"/>
      <c r="C52" s="499"/>
      <c r="D52" s="500"/>
      <c r="E52" s="500"/>
      <c r="F52" s="500"/>
      <c r="G52" s="500"/>
      <c r="H52" s="500"/>
      <c r="I52" s="501"/>
      <c r="L52" s="466"/>
      <c r="M52" s="524"/>
      <c r="N52" s="525"/>
      <c r="O52" s="525"/>
      <c r="P52" s="525"/>
      <c r="Q52" s="525"/>
      <c r="R52" s="525"/>
      <c r="S52" s="525"/>
      <c r="T52" s="525"/>
      <c r="U52" s="526"/>
    </row>
    <row r="53" spans="2:21" x14ac:dyDescent="0.2">
      <c r="B53" s="467"/>
      <c r="C53" s="502"/>
      <c r="D53" s="503"/>
      <c r="E53" s="503"/>
      <c r="F53" s="503"/>
      <c r="G53" s="503"/>
      <c r="H53" s="503"/>
      <c r="I53" s="504"/>
      <c r="L53" s="467"/>
      <c r="M53" s="527"/>
      <c r="N53" s="528"/>
      <c r="O53" s="528"/>
      <c r="P53" s="528"/>
      <c r="Q53" s="528"/>
      <c r="R53" s="528"/>
      <c r="S53" s="528"/>
      <c r="T53" s="528"/>
      <c r="U53" s="529"/>
    </row>
    <row r="54" spans="2:21" ht="18" customHeight="1" x14ac:dyDescent="0.2"/>
    <row r="55" spans="2:21" x14ac:dyDescent="0.2">
      <c r="B55" s="2" t="s">
        <v>1405</v>
      </c>
    </row>
    <row r="57" spans="2:21" x14ac:dyDescent="0.2">
      <c r="B57" s="309"/>
    </row>
  </sheetData>
  <mergeCells count="21">
    <mergeCell ref="N21:O21"/>
    <mergeCell ref="C24:I53"/>
    <mergeCell ref="M24:U53"/>
    <mergeCell ref="N22:O22"/>
    <mergeCell ref="B8:B53"/>
    <mergeCell ref="L8:L53"/>
    <mergeCell ref="M8:U17"/>
    <mergeCell ref="N18:O18"/>
    <mergeCell ref="N19:O19"/>
    <mergeCell ref="N20:O20"/>
    <mergeCell ref="C8:I16"/>
    <mergeCell ref="D22:H22"/>
    <mergeCell ref="C2:I2"/>
    <mergeCell ref="J2:K6"/>
    <mergeCell ref="M2:U2"/>
    <mergeCell ref="C4:I4"/>
    <mergeCell ref="M4:U4"/>
    <mergeCell ref="C5:I5"/>
    <mergeCell ref="M5:U5"/>
    <mergeCell ref="C6:I6"/>
    <mergeCell ref="M6:U6"/>
  </mergeCells>
  <phoneticPr fontId="25"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C18" sqref="C18:I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60" t="s">
        <v>1425</v>
      </c>
      <c r="D2" s="351"/>
      <c r="E2" s="351"/>
      <c r="F2" s="351"/>
      <c r="G2" s="351"/>
      <c r="H2" s="351"/>
      <c r="I2" s="351"/>
      <c r="J2" s="233"/>
      <c r="K2" s="233"/>
    </row>
    <row r="3" spans="2:11" x14ac:dyDescent="0.2">
      <c r="C3" s="3"/>
      <c r="D3" s="3"/>
      <c r="E3" s="3"/>
      <c r="F3" s="3"/>
      <c r="G3" s="3"/>
      <c r="H3" s="3"/>
      <c r="I3" s="3"/>
      <c r="J3" s="233"/>
      <c r="K3" s="233"/>
    </row>
    <row r="4" spans="2:11" ht="18" customHeight="1" x14ac:dyDescent="0.2">
      <c r="B4" s="1" t="s">
        <v>0</v>
      </c>
      <c r="C4" s="354" t="s">
        <v>1426</v>
      </c>
      <c r="D4" s="354"/>
      <c r="E4" s="354"/>
      <c r="F4" s="354"/>
      <c r="G4" s="354"/>
      <c r="H4" s="354"/>
      <c r="I4" s="354"/>
      <c r="J4" s="233"/>
      <c r="K4" s="233"/>
    </row>
    <row r="5" spans="2:11" ht="18" customHeight="1" x14ac:dyDescent="0.2">
      <c r="B5" s="1" t="s">
        <v>1</v>
      </c>
      <c r="C5" s="354" t="s">
        <v>1097</v>
      </c>
      <c r="D5" s="354"/>
      <c r="E5" s="354"/>
      <c r="F5" s="354"/>
      <c r="G5" s="354"/>
      <c r="H5" s="354"/>
      <c r="I5" s="354"/>
      <c r="J5" s="233"/>
      <c r="K5" s="233"/>
    </row>
    <row r="6" spans="2:11" ht="18" customHeight="1" x14ac:dyDescent="0.2">
      <c r="B6" s="1" t="s">
        <v>2</v>
      </c>
      <c r="C6" s="351" t="s">
        <v>1427</v>
      </c>
      <c r="D6" s="351"/>
      <c r="E6" s="351"/>
      <c r="F6" s="351"/>
      <c r="G6" s="351"/>
      <c r="H6" s="351"/>
      <c r="I6" s="351"/>
      <c r="J6" s="233"/>
      <c r="K6" s="233"/>
    </row>
    <row r="8" spans="2:11" ht="18" customHeight="1" x14ac:dyDescent="0.2">
      <c r="B8" s="339" t="s">
        <v>3</v>
      </c>
      <c r="C8" s="343" t="s">
        <v>1436</v>
      </c>
      <c r="D8" s="343"/>
      <c r="E8" s="343"/>
      <c r="F8" s="343"/>
      <c r="G8" s="343"/>
      <c r="H8" s="343"/>
      <c r="I8" s="344"/>
    </row>
    <row r="9" spans="2:11" ht="18" customHeight="1" x14ac:dyDescent="0.2">
      <c r="B9" s="340"/>
      <c r="C9" s="346"/>
      <c r="D9" s="353"/>
      <c r="E9" s="353"/>
      <c r="F9" s="353"/>
      <c r="G9" s="353"/>
      <c r="H9" s="353"/>
      <c r="I9" s="347"/>
    </row>
    <row r="10" spans="2:11" ht="18" customHeight="1" x14ac:dyDescent="0.2">
      <c r="B10" s="340"/>
      <c r="C10" s="346"/>
      <c r="D10" s="353"/>
      <c r="E10" s="353"/>
      <c r="F10" s="353"/>
      <c r="G10" s="353"/>
      <c r="H10" s="353"/>
      <c r="I10" s="347"/>
    </row>
    <row r="11" spans="2:11" ht="18" customHeight="1" x14ac:dyDescent="0.2">
      <c r="B11" s="340"/>
      <c r="C11" s="346"/>
      <c r="D11" s="353"/>
      <c r="E11" s="353"/>
      <c r="F11" s="353"/>
      <c r="G11" s="353"/>
      <c r="H11" s="353"/>
      <c r="I11" s="347"/>
    </row>
    <row r="12" spans="2:11" ht="18" customHeight="1" x14ac:dyDescent="0.2">
      <c r="B12" s="340"/>
      <c r="C12" s="346"/>
      <c r="D12" s="353"/>
      <c r="E12" s="353"/>
      <c r="F12" s="353"/>
      <c r="G12" s="353"/>
      <c r="H12" s="353"/>
      <c r="I12" s="347"/>
    </row>
    <row r="13" spans="2:11" ht="18" customHeight="1" x14ac:dyDescent="0.2">
      <c r="B13" s="340"/>
      <c r="C13" s="346"/>
      <c r="D13" s="353"/>
      <c r="E13" s="353"/>
      <c r="F13" s="353"/>
      <c r="G13" s="353"/>
      <c r="H13" s="353"/>
      <c r="I13" s="347"/>
    </row>
    <row r="14" spans="2:11" ht="18" customHeight="1" x14ac:dyDescent="0.2">
      <c r="B14" s="340"/>
      <c r="C14" s="332"/>
      <c r="D14" s="326" t="s">
        <v>798</v>
      </c>
      <c r="E14" s="328" t="s">
        <v>1428</v>
      </c>
      <c r="F14" s="326" t="s">
        <v>1433</v>
      </c>
      <c r="G14" s="326" t="s">
        <v>1434</v>
      </c>
      <c r="H14" s="324" t="s">
        <v>876</v>
      </c>
      <c r="I14" s="327"/>
    </row>
    <row r="15" spans="2:11" ht="18" customHeight="1" x14ac:dyDescent="0.2">
      <c r="B15" s="340"/>
      <c r="C15" s="332"/>
      <c r="D15" s="325" t="s">
        <v>1429</v>
      </c>
      <c r="E15" s="282" t="s">
        <v>1429</v>
      </c>
      <c r="F15" s="329">
        <v>44573</v>
      </c>
      <c r="G15" s="329">
        <v>44844</v>
      </c>
      <c r="H15" s="329" t="s">
        <v>1435</v>
      </c>
      <c r="I15" s="327"/>
    </row>
    <row r="16" spans="2:11" ht="18" customHeight="1" x14ac:dyDescent="0.2">
      <c r="B16" s="340"/>
      <c r="C16" s="332"/>
      <c r="D16" s="325" t="s">
        <v>1432</v>
      </c>
      <c r="E16" s="325" t="s">
        <v>1432</v>
      </c>
      <c r="F16" s="329">
        <v>44751</v>
      </c>
      <c r="G16" s="329">
        <v>45014</v>
      </c>
      <c r="H16" s="333">
        <v>1214</v>
      </c>
      <c r="I16" s="327"/>
    </row>
    <row r="17" spans="2:9" ht="18" customHeight="1" x14ac:dyDescent="0.2">
      <c r="B17" s="340"/>
      <c r="C17" s="167"/>
      <c r="D17" s="233"/>
      <c r="E17" s="233"/>
      <c r="F17" s="233"/>
      <c r="G17" s="233"/>
      <c r="H17" s="233"/>
      <c r="I17" s="168"/>
    </row>
    <row r="18" spans="2:9" ht="18" customHeight="1" x14ac:dyDescent="0.2">
      <c r="B18" s="340"/>
      <c r="C18" s="346" t="s">
        <v>381</v>
      </c>
      <c r="D18" s="353"/>
      <c r="E18" s="353"/>
      <c r="F18" s="353"/>
      <c r="G18" s="353"/>
      <c r="H18" s="353"/>
      <c r="I18" s="347"/>
    </row>
    <row r="19" spans="2:9" ht="18" customHeight="1" x14ac:dyDescent="0.2">
      <c r="B19" s="340"/>
      <c r="C19" s="346"/>
      <c r="D19" s="353"/>
      <c r="E19" s="353"/>
      <c r="F19" s="353"/>
      <c r="G19" s="353"/>
      <c r="H19" s="353"/>
      <c r="I19" s="347"/>
    </row>
    <row r="20" spans="2:9" ht="18" customHeight="1" x14ac:dyDescent="0.2">
      <c r="B20" s="340"/>
      <c r="C20" s="346"/>
      <c r="D20" s="353"/>
      <c r="E20" s="353"/>
      <c r="F20" s="353"/>
      <c r="G20" s="353"/>
      <c r="H20" s="353"/>
      <c r="I20" s="347"/>
    </row>
    <row r="21" spans="2:9" ht="18" customHeight="1" x14ac:dyDescent="0.2">
      <c r="B21" s="340"/>
      <c r="C21" s="346"/>
      <c r="D21" s="353"/>
      <c r="E21" s="353"/>
      <c r="F21" s="353"/>
      <c r="G21" s="353"/>
      <c r="H21" s="353"/>
      <c r="I21" s="347"/>
    </row>
    <row r="22" spans="2:9" x14ac:dyDescent="0.2">
      <c r="B22" s="341"/>
      <c r="C22" s="349"/>
      <c r="D22" s="349"/>
      <c r="E22" s="349"/>
      <c r="F22" s="349"/>
      <c r="G22" s="349"/>
      <c r="H22" s="349"/>
      <c r="I22" s="350"/>
    </row>
    <row r="23" spans="2:9" ht="18" customHeight="1" x14ac:dyDescent="0.2"/>
  </sheetData>
  <mergeCells count="7">
    <mergeCell ref="B8:B22"/>
    <mergeCell ref="C8:I13"/>
    <mergeCell ref="C18:I22"/>
    <mergeCell ref="C2:I2"/>
    <mergeCell ref="C4:I4"/>
    <mergeCell ref="C5:I5"/>
    <mergeCell ref="C6:I6"/>
  </mergeCells>
  <phoneticPr fontId="25"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topLeftCell="A13" workbookViewId="0">
      <selection activeCell="C33" sqref="C33:K38"/>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51" t="s">
        <v>1446</v>
      </c>
      <c r="D2" s="351"/>
      <c r="E2" s="351"/>
      <c r="F2" s="351"/>
      <c r="G2" s="351"/>
      <c r="H2" s="351"/>
      <c r="I2" s="351"/>
      <c r="J2" s="351"/>
      <c r="K2" s="351"/>
    </row>
    <row r="3" spans="2:11" ht="18" customHeight="1" x14ac:dyDescent="0.2">
      <c r="C3" s="3"/>
      <c r="D3" s="3"/>
      <c r="E3" s="3"/>
      <c r="F3" s="3"/>
      <c r="G3" s="3"/>
      <c r="H3" s="3"/>
      <c r="I3" s="3"/>
      <c r="J3" s="3"/>
      <c r="K3" s="3"/>
    </row>
    <row r="4" spans="2:11" ht="18" customHeight="1" x14ac:dyDescent="0.2">
      <c r="B4" s="1" t="s">
        <v>0</v>
      </c>
      <c r="C4" s="351" t="s">
        <v>134</v>
      </c>
      <c r="D4" s="351"/>
      <c r="E4" s="351"/>
      <c r="F4" s="351"/>
      <c r="G4" s="351"/>
      <c r="H4" s="351"/>
      <c r="I4" s="351"/>
      <c r="J4" s="351"/>
      <c r="K4" s="351"/>
    </row>
    <row r="5" spans="2:11" ht="18" customHeight="1" x14ac:dyDescent="0.2">
      <c r="B5" s="1" t="s">
        <v>1</v>
      </c>
      <c r="C5" s="366"/>
      <c r="D5" s="366"/>
      <c r="E5" s="366"/>
      <c r="F5" s="366"/>
      <c r="G5" s="366"/>
      <c r="H5" s="366"/>
      <c r="I5" s="366"/>
      <c r="J5" s="366"/>
      <c r="K5" s="366"/>
    </row>
    <row r="6" spans="2:11" ht="18" customHeight="1" x14ac:dyDescent="0.2">
      <c r="B6" s="132" t="s">
        <v>2</v>
      </c>
      <c r="C6" s="360" t="s">
        <v>1449</v>
      </c>
      <c r="D6" s="360"/>
      <c r="E6" s="360"/>
      <c r="F6" s="360"/>
      <c r="G6" s="360"/>
      <c r="H6" s="360"/>
      <c r="I6" s="360"/>
      <c r="J6" s="360"/>
      <c r="K6" s="360"/>
    </row>
    <row r="7" spans="2:11" ht="18" customHeight="1" x14ac:dyDescent="0.2"/>
    <row r="8" spans="2:11" ht="18" customHeight="1" x14ac:dyDescent="0.2">
      <c r="B8" s="361" t="s">
        <v>3</v>
      </c>
      <c r="C8" s="443" t="s">
        <v>1454</v>
      </c>
      <c r="D8" s="362"/>
      <c r="E8" s="362"/>
      <c r="F8" s="362"/>
      <c r="G8" s="362"/>
      <c r="H8" s="362"/>
      <c r="I8" s="362"/>
      <c r="J8" s="362"/>
      <c r="K8" s="362"/>
    </row>
    <row r="9" spans="2:11" ht="18" customHeight="1" x14ac:dyDescent="0.2">
      <c r="B9" s="361"/>
      <c r="C9" s="443"/>
      <c r="D9" s="362"/>
      <c r="E9" s="362"/>
      <c r="F9" s="362"/>
      <c r="G9" s="362"/>
      <c r="H9" s="362"/>
      <c r="I9" s="362"/>
      <c r="J9" s="362"/>
      <c r="K9" s="362"/>
    </row>
    <row r="10" spans="2:11" ht="18" customHeight="1" x14ac:dyDescent="0.2">
      <c r="B10" s="361"/>
      <c r="C10" s="443"/>
      <c r="D10" s="362"/>
      <c r="E10" s="362"/>
      <c r="F10" s="362"/>
      <c r="G10" s="362"/>
      <c r="H10" s="362"/>
      <c r="I10" s="362"/>
      <c r="J10" s="362"/>
      <c r="K10" s="362"/>
    </row>
    <row r="11" spans="2:11" ht="18" customHeight="1" x14ac:dyDescent="0.2">
      <c r="B11" s="361"/>
      <c r="C11" s="443"/>
      <c r="D11" s="362"/>
      <c r="E11" s="362"/>
      <c r="F11" s="362"/>
      <c r="G11" s="362"/>
      <c r="H11" s="362"/>
      <c r="I11" s="362"/>
      <c r="J11" s="362"/>
      <c r="K11" s="362"/>
    </row>
    <row r="12" spans="2:11" ht="18" customHeight="1" x14ac:dyDescent="0.2">
      <c r="B12" s="361"/>
      <c r="C12" s="443"/>
      <c r="D12" s="362"/>
      <c r="E12" s="362"/>
      <c r="F12" s="362"/>
      <c r="G12" s="362"/>
      <c r="H12" s="362"/>
      <c r="I12" s="362"/>
      <c r="J12" s="362"/>
      <c r="K12" s="362"/>
    </row>
    <row r="13" spans="2:11" ht="18" customHeight="1" x14ac:dyDescent="0.2">
      <c r="B13" s="361"/>
      <c r="C13" s="443"/>
      <c r="D13" s="362"/>
      <c r="E13" s="362"/>
      <c r="F13" s="362"/>
      <c r="G13" s="362"/>
      <c r="H13" s="362"/>
      <c r="I13" s="362"/>
      <c r="J13" s="362"/>
      <c r="K13" s="362"/>
    </row>
    <row r="14" spans="2:11" ht="18" customHeight="1" x14ac:dyDescent="0.2">
      <c r="B14" s="361"/>
      <c r="C14" s="443"/>
      <c r="D14" s="362"/>
      <c r="E14" s="362"/>
      <c r="F14" s="362"/>
      <c r="G14" s="362"/>
      <c r="H14" s="362"/>
      <c r="I14" s="362"/>
      <c r="J14" s="362"/>
      <c r="K14" s="362"/>
    </row>
    <row r="15" spans="2:11" ht="18" customHeight="1" x14ac:dyDescent="0.2">
      <c r="B15" s="361"/>
      <c r="C15" s="443"/>
      <c r="D15" s="362"/>
      <c r="E15" s="362"/>
      <c r="F15" s="362"/>
      <c r="G15" s="362"/>
      <c r="H15" s="362"/>
      <c r="I15" s="362"/>
      <c r="J15" s="362"/>
      <c r="K15" s="362"/>
    </row>
    <row r="16" spans="2:11" ht="18" customHeight="1" x14ac:dyDescent="0.2">
      <c r="B16" s="361"/>
      <c r="C16" s="443"/>
      <c r="D16" s="362"/>
      <c r="E16" s="362"/>
      <c r="F16" s="362"/>
      <c r="G16" s="362"/>
      <c r="H16" s="362"/>
      <c r="I16" s="362"/>
      <c r="J16" s="362"/>
      <c r="K16" s="362"/>
    </row>
    <row r="17" spans="2:11" ht="18" customHeight="1" x14ac:dyDescent="0.2">
      <c r="B17" s="361"/>
      <c r="C17" s="444"/>
      <c r="D17" s="362"/>
      <c r="E17" s="362"/>
      <c r="F17" s="362"/>
      <c r="G17" s="362"/>
      <c r="H17" s="362"/>
      <c r="I17" s="362"/>
      <c r="J17" s="362"/>
      <c r="K17" s="362"/>
    </row>
    <row r="18" spans="2:11" ht="18" customHeight="1" x14ac:dyDescent="0.2">
      <c r="B18" s="361"/>
      <c r="C18" s="443"/>
      <c r="D18" s="362"/>
      <c r="E18" s="362"/>
      <c r="F18" s="362"/>
      <c r="G18" s="362"/>
      <c r="H18" s="362"/>
      <c r="I18" s="362"/>
      <c r="J18" s="362"/>
      <c r="K18" s="362"/>
    </row>
    <row r="19" spans="2:11" ht="18" customHeight="1" x14ac:dyDescent="0.2">
      <c r="B19" s="361"/>
      <c r="C19" s="443"/>
      <c r="D19" s="362"/>
      <c r="E19" s="362"/>
      <c r="F19" s="362"/>
      <c r="G19" s="362"/>
      <c r="H19" s="362"/>
      <c r="I19" s="362"/>
      <c r="J19" s="362"/>
      <c r="K19" s="362"/>
    </row>
    <row r="20" spans="2:11" ht="18" customHeight="1" x14ac:dyDescent="0.2">
      <c r="B20" s="361"/>
      <c r="C20" s="443"/>
      <c r="D20" s="362"/>
      <c r="E20" s="362"/>
      <c r="F20" s="362"/>
      <c r="G20" s="362"/>
      <c r="H20" s="362"/>
      <c r="I20" s="362"/>
      <c r="J20" s="362"/>
      <c r="K20" s="362"/>
    </row>
    <row r="21" spans="2:11" ht="18" customHeight="1" x14ac:dyDescent="0.2">
      <c r="B21" s="361"/>
      <c r="C21" s="444"/>
      <c r="D21" s="362"/>
      <c r="E21" s="362"/>
      <c r="F21" s="362"/>
      <c r="G21" s="362"/>
      <c r="H21" s="362"/>
      <c r="I21" s="362"/>
      <c r="J21" s="362"/>
      <c r="K21" s="362"/>
    </row>
    <row r="22" spans="2:11" ht="18" customHeight="1" x14ac:dyDescent="0.2">
      <c r="B22" s="361"/>
      <c r="C22" s="444"/>
      <c r="D22" s="362"/>
      <c r="E22" s="362"/>
      <c r="F22" s="362"/>
      <c r="G22" s="362"/>
      <c r="H22" s="362"/>
      <c r="I22" s="362"/>
      <c r="J22" s="362"/>
      <c r="K22" s="362"/>
    </row>
    <row r="23" spans="2:11" ht="18" customHeight="1" x14ac:dyDescent="0.2">
      <c r="B23" s="361"/>
      <c r="C23" s="444"/>
      <c r="D23" s="362"/>
      <c r="E23" s="362"/>
      <c r="F23" s="362"/>
      <c r="G23" s="362"/>
      <c r="H23" s="362"/>
      <c r="I23" s="362"/>
      <c r="J23" s="362"/>
      <c r="K23" s="362"/>
    </row>
    <row r="24" spans="2:11" ht="18" customHeight="1" x14ac:dyDescent="0.2">
      <c r="B24" s="361"/>
      <c r="C24" s="444"/>
      <c r="D24" s="362"/>
      <c r="E24" s="362"/>
      <c r="F24" s="362"/>
      <c r="G24" s="362"/>
      <c r="H24" s="362"/>
      <c r="I24" s="362"/>
      <c r="J24" s="362"/>
      <c r="K24" s="362"/>
    </row>
    <row r="25" spans="2:11" ht="18" customHeight="1" x14ac:dyDescent="0.2">
      <c r="B25" s="361"/>
      <c r="C25" s="443"/>
      <c r="D25" s="362"/>
      <c r="E25" s="362"/>
      <c r="F25" s="362"/>
      <c r="G25" s="362"/>
      <c r="H25" s="362"/>
      <c r="I25" s="362"/>
      <c r="J25" s="362"/>
      <c r="K25" s="362"/>
    </row>
    <row r="26" spans="2:11" ht="18" customHeight="1" x14ac:dyDescent="0.2">
      <c r="B26" s="361"/>
      <c r="C26" s="443"/>
      <c r="D26" s="362"/>
      <c r="E26" s="362"/>
      <c r="F26" s="362"/>
      <c r="G26" s="362"/>
      <c r="H26" s="362"/>
      <c r="I26" s="362"/>
      <c r="J26" s="362"/>
      <c r="K26" s="362"/>
    </row>
    <row r="27" spans="2:11" ht="18" customHeight="1" x14ac:dyDescent="0.2">
      <c r="B27" s="361"/>
      <c r="C27" s="443"/>
      <c r="D27" s="362"/>
      <c r="E27" s="362"/>
      <c r="F27" s="362"/>
      <c r="G27" s="362"/>
      <c r="H27" s="362"/>
      <c r="I27" s="362"/>
      <c r="J27" s="362"/>
      <c r="K27" s="362"/>
    </row>
    <row r="28" spans="2:11" x14ac:dyDescent="0.2">
      <c r="B28" s="361"/>
      <c r="C28" s="389"/>
      <c r="D28" s="362"/>
      <c r="E28" s="362"/>
      <c r="F28" s="367"/>
      <c r="G28" s="367"/>
      <c r="H28" s="367"/>
      <c r="I28" s="362"/>
      <c r="J28" s="367"/>
      <c r="K28" s="367"/>
    </row>
    <row r="29" spans="2:11" ht="18" customHeight="1" x14ac:dyDescent="0.2">
      <c r="B29" s="361"/>
      <c r="C29" s="156"/>
      <c r="D29" s="5" t="s">
        <v>6</v>
      </c>
      <c r="E29" s="53" t="s">
        <v>556</v>
      </c>
      <c r="F29" s="53" t="s">
        <v>557</v>
      </c>
      <c r="G29" s="334"/>
      <c r="H29" s="337" t="s">
        <v>822</v>
      </c>
      <c r="I29" s="335" t="s">
        <v>27</v>
      </c>
      <c r="J29" s="335" t="s">
        <v>558</v>
      </c>
      <c r="K29" s="108"/>
    </row>
    <row r="30" spans="2:11" ht="18" customHeight="1" x14ac:dyDescent="0.2">
      <c r="B30" s="361"/>
      <c r="C30" s="156"/>
      <c r="D30" s="68">
        <v>1</v>
      </c>
      <c r="E30" s="90" t="s">
        <v>559</v>
      </c>
      <c r="F30" s="91" t="s">
        <v>562</v>
      </c>
      <c r="G30" s="336"/>
      <c r="H30" s="155" t="s">
        <v>823</v>
      </c>
      <c r="I30" s="158"/>
      <c r="J30" s="159">
        <v>280</v>
      </c>
      <c r="K30" s="157"/>
    </row>
    <row r="31" spans="2:11" ht="18" customHeight="1" x14ac:dyDescent="0.2">
      <c r="B31" s="361"/>
      <c r="C31" s="156"/>
      <c r="D31" s="68">
        <v>2</v>
      </c>
      <c r="E31" s="90" t="s">
        <v>560</v>
      </c>
      <c r="F31" s="92"/>
      <c r="G31" s="336"/>
      <c r="H31" s="155" t="s">
        <v>824</v>
      </c>
      <c r="I31" s="158"/>
      <c r="J31" s="159">
        <v>60</v>
      </c>
      <c r="K31" s="157"/>
    </row>
    <row r="32" spans="2:11" ht="18" customHeight="1" x14ac:dyDescent="0.2">
      <c r="B32" s="361"/>
      <c r="C32" s="156"/>
      <c r="D32" s="446" t="s">
        <v>825</v>
      </c>
      <c r="E32" s="447"/>
      <c r="F32" s="447"/>
      <c r="G32" s="447"/>
      <c r="H32" s="447"/>
      <c r="I32" s="447"/>
      <c r="J32" s="161">
        <f>J30+J31</f>
        <v>340</v>
      </c>
      <c r="K32" s="157"/>
    </row>
    <row r="33" spans="2:11" ht="18" customHeight="1" x14ac:dyDescent="0.2">
      <c r="B33" s="361"/>
      <c r="C33" s="407" t="s">
        <v>1447</v>
      </c>
      <c r="D33" s="360"/>
      <c r="E33" s="360"/>
      <c r="F33" s="368"/>
      <c r="G33" s="369"/>
      <c r="H33" s="369"/>
      <c r="I33" s="351"/>
      <c r="J33" s="369"/>
      <c r="K33" s="369"/>
    </row>
    <row r="34" spans="2:11" ht="18" customHeight="1" x14ac:dyDescent="0.2">
      <c r="B34" s="361"/>
      <c r="C34" s="445"/>
      <c r="D34" s="351"/>
      <c r="E34" s="351"/>
      <c r="F34" s="351"/>
      <c r="G34" s="351"/>
      <c r="H34" s="351"/>
      <c r="I34" s="351"/>
      <c r="J34" s="351"/>
      <c r="K34" s="351"/>
    </row>
    <row r="35" spans="2:11" ht="18" customHeight="1" x14ac:dyDescent="0.2">
      <c r="B35" s="361"/>
      <c r="C35" s="450"/>
      <c r="D35" s="351"/>
      <c r="E35" s="351"/>
      <c r="F35" s="351"/>
      <c r="G35" s="351"/>
      <c r="H35" s="351"/>
      <c r="I35" s="351"/>
      <c r="J35" s="351"/>
      <c r="K35" s="351"/>
    </row>
    <row r="36" spans="2:11" ht="18" customHeight="1" x14ac:dyDescent="0.2">
      <c r="B36" s="361"/>
      <c r="C36" s="445"/>
      <c r="D36" s="351"/>
      <c r="E36" s="351"/>
      <c r="F36" s="351"/>
      <c r="G36" s="351"/>
      <c r="H36" s="351"/>
      <c r="I36" s="351"/>
      <c r="J36" s="351"/>
      <c r="K36" s="351"/>
    </row>
    <row r="37" spans="2:11" ht="18" customHeight="1" x14ac:dyDescent="0.2">
      <c r="B37" s="361"/>
      <c r="C37" s="445"/>
      <c r="D37" s="351"/>
      <c r="E37" s="351"/>
      <c r="F37" s="351"/>
      <c r="G37" s="351"/>
      <c r="H37" s="351"/>
      <c r="I37" s="351"/>
      <c r="J37" s="351"/>
      <c r="K37" s="351"/>
    </row>
    <row r="38" spans="2:11" ht="18" customHeight="1" x14ac:dyDescent="0.2">
      <c r="B38" s="361"/>
      <c r="C38" s="445"/>
      <c r="D38" s="351"/>
      <c r="E38" s="351"/>
      <c r="F38" s="351"/>
      <c r="G38" s="351"/>
      <c r="H38" s="351"/>
      <c r="I38" s="351"/>
      <c r="J38" s="351"/>
      <c r="K38" s="351"/>
    </row>
    <row r="39" spans="2:11" ht="18" customHeight="1" x14ac:dyDescent="0.2"/>
    <row r="40" spans="2:11" ht="18" customHeight="1" x14ac:dyDescent="0.2">
      <c r="B40" s="2" t="s">
        <v>1450</v>
      </c>
    </row>
    <row r="41" spans="2:11" ht="18" customHeight="1" x14ac:dyDescent="0.2">
      <c r="B41" s="2" t="s">
        <v>1453</v>
      </c>
    </row>
  </sheetData>
  <mergeCells count="8">
    <mergeCell ref="C2:K2"/>
    <mergeCell ref="C4:K4"/>
    <mergeCell ref="C5:K5"/>
    <mergeCell ref="C6:K6"/>
    <mergeCell ref="B8:B38"/>
    <mergeCell ref="C8:K28"/>
    <mergeCell ref="D32:I32"/>
    <mergeCell ref="C33:K38"/>
  </mergeCells>
  <phoneticPr fontId="25" type="noConversion"/>
  <pageMargins left="0.7" right="0.7" top="0.75" bottom="0.75" header="0.3" footer="0.3"/>
  <pageSetup paperSize="9" orientation="portrait" horizontalDpi="1200" verticalDpi="1200"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CFD99-6768-44CF-A61B-8CA2B8B4ED97}">
  <dimension ref="B2:H78"/>
  <sheetViews>
    <sheetView showGridLines="0" tabSelected="1"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1" t="s">
        <v>1458</v>
      </c>
      <c r="D2" s="351"/>
      <c r="E2" s="351"/>
      <c r="F2" s="351"/>
      <c r="G2" s="351"/>
      <c r="H2" s="351"/>
    </row>
    <row r="3" spans="2:8" x14ac:dyDescent="0.2">
      <c r="C3" s="3"/>
      <c r="D3" s="3"/>
      <c r="E3" s="3"/>
      <c r="F3" s="3"/>
      <c r="G3" s="3"/>
      <c r="H3" s="3"/>
    </row>
    <row r="4" spans="2:8" ht="18" customHeight="1" x14ac:dyDescent="0.2">
      <c r="B4" s="1" t="s">
        <v>0</v>
      </c>
      <c r="C4" s="351" t="s">
        <v>436</v>
      </c>
      <c r="D4" s="351"/>
      <c r="E4" s="351"/>
      <c r="F4" s="351"/>
      <c r="G4" s="351"/>
      <c r="H4" s="351"/>
    </row>
    <row r="5" spans="2:8" ht="18" customHeight="1" x14ac:dyDescent="0.2">
      <c r="B5" s="1" t="s">
        <v>1</v>
      </c>
      <c r="C5" s="351"/>
      <c r="D5" s="351"/>
      <c r="E5" s="351"/>
      <c r="F5" s="351"/>
      <c r="G5" s="351"/>
      <c r="H5" s="351"/>
    </row>
    <row r="6" spans="2:8" ht="18" customHeight="1" x14ac:dyDescent="0.2">
      <c r="B6" s="1" t="s">
        <v>2</v>
      </c>
      <c r="C6" s="351" t="s">
        <v>1456</v>
      </c>
      <c r="D6" s="351"/>
      <c r="E6" s="351"/>
      <c r="F6" s="351"/>
      <c r="G6" s="351"/>
      <c r="H6" s="351"/>
    </row>
    <row r="8" spans="2:8" ht="18" customHeight="1" x14ac:dyDescent="0.2">
      <c r="B8" s="361" t="s">
        <v>3</v>
      </c>
      <c r="C8" s="362" t="s">
        <v>1457</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18" customHeight="1" x14ac:dyDescent="0.2">
      <c r="B12" s="361"/>
      <c r="C12" s="362"/>
      <c r="D12" s="362"/>
      <c r="E12" s="362"/>
      <c r="F12" s="362"/>
      <c r="G12" s="362"/>
      <c r="H12" s="362"/>
    </row>
    <row r="13" spans="2:8" ht="18" customHeight="1" x14ac:dyDescent="0.2">
      <c r="B13" s="361"/>
      <c r="C13" s="362"/>
      <c r="D13" s="362"/>
      <c r="E13" s="362"/>
      <c r="F13" s="362"/>
      <c r="G13" s="362"/>
      <c r="H13" s="362"/>
    </row>
    <row r="14" spans="2:8" ht="18" customHeight="1" x14ac:dyDescent="0.2">
      <c r="B14" s="361"/>
      <c r="C14" s="362"/>
      <c r="D14" s="362"/>
      <c r="E14" s="362"/>
      <c r="F14" s="362"/>
      <c r="G14" s="362"/>
      <c r="H14" s="362"/>
    </row>
    <row r="15" spans="2:8" ht="18" customHeight="1" x14ac:dyDescent="0.2">
      <c r="B15" s="361"/>
      <c r="C15" s="362"/>
      <c r="D15" s="362"/>
      <c r="E15" s="362"/>
      <c r="F15" s="362"/>
      <c r="G15" s="362"/>
      <c r="H15" s="362"/>
    </row>
    <row r="16" spans="2:8" ht="18" customHeight="1" x14ac:dyDescent="0.2">
      <c r="B16" s="361"/>
      <c r="C16" s="362"/>
      <c r="D16" s="362"/>
      <c r="E16" s="362"/>
      <c r="F16" s="362"/>
      <c r="G16" s="362"/>
      <c r="H16" s="362"/>
    </row>
    <row r="17" spans="2:8" ht="18" customHeight="1" x14ac:dyDescent="0.2">
      <c r="B17" s="361"/>
      <c r="C17" s="362"/>
      <c r="D17" s="362"/>
      <c r="E17" s="362"/>
      <c r="F17" s="362"/>
      <c r="G17" s="362"/>
      <c r="H17" s="362"/>
    </row>
    <row r="18" spans="2:8" ht="18" customHeight="1" x14ac:dyDescent="0.2">
      <c r="B18" s="361"/>
      <c r="C18" s="362"/>
      <c r="D18" s="362"/>
      <c r="E18" s="362"/>
      <c r="F18" s="362"/>
      <c r="G18" s="362"/>
      <c r="H18" s="362"/>
    </row>
    <row r="19" spans="2:8" ht="18" customHeight="1" x14ac:dyDescent="0.2">
      <c r="B19" s="361"/>
      <c r="C19" s="362"/>
      <c r="D19" s="362"/>
      <c r="E19" s="362"/>
      <c r="F19" s="362"/>
      <c r="G19" s="362"/>
      <c r="H19" s="362"/>
    </row>
    <row r="20" spans="2:8" x14ac:dyDescent="0.2">
      <c r="B20" s="361"/>
      <c r="C20" s="367"/>
      <c r="D20" s="367"/>
      <c r="E20" s="367"/>
      <c r="F20" s="367"/>
      <c r="G20" s="367"/>
      <c r="H20" s="367"/>
    </row>
    <row r="21" spans="2:8" ht="18" customHeight="1" x14ac:dyDescent="0.2">
      <c r="B21" s="361"/>
      <c r="C21" s="5" t="s">
        <v>6</v>
      </c>
      <c r="D21" s="13" t="s">
        <v>49</v>
      </c>
      <c r="E21" s="18"/>
      <c r="F21" s="14"/>
      <c r="G21" s="5" t="s">
        <v>25</v>
      </c>
      <c r="H21" s="17"/>
    </row>
    <row r="22" spans="2:8" ht="18" customHeight="1" x14ac:dyDescent="0.2">
      <c r="B22" s="361"/>
      <c r="C22" s="4">
        <v>1</v>
      </c>
      <c r="D22" s="16" t="s">
        <v>10</v>
      </c>
      <c r="E22" s="19"/>
      <c r="F22" s="15"/>
      <c r="G22" s="4">
        <v>120</v>
      </c>
      <c r="H22" s="17"/>
    </row>
    <row r="23" spans="2:8" ht="18" customHeight="1" x14ac:dyDescent="0.2">
      <c r="B23" s="361"/>
      <c r="C23" s="368" t="s">
        <v>381</v>
      </c>
      <c r="D23" s="369"/>
      <c r="E23" s="369"/>
      <c r="F23" s="369"/>
      <c r="G23" s="369"/>
      <c r="H23" s="369"/>
    </row>
    <row r="24" spans="2:8" ht="18" customHeight="1" x14ac:dyDescent="0.2">
      <c r="B24" s="361"/>
      <c r="C24" s="351"/>
      <c r="D24" s="351"/>
      <c r="E24" s="351"/>
      <c r="F24" s="351"/>
      <c r="G24" s="351"/>
      <c r="H24" s="351"/>
    </row>
    <row r="25" spans="2:8" ht="18" customHeight="1" x14ac:dyDescent="0.2">
      <c r="B25" s="361"/>
      <c r="C25" s="351"/>
      <c r="D25" s="351"/>
      <c r="E25" s="351"/>
      <c r="F25" s="351"/>
      <c r="G25" s="351"/>
      <c r="H25" s="351"/>
    </row>
    <row r="26" spans="2:8" ht="18" customHeight="1" x14ac:dyDescent="0.2">
      <c r="B26" s="361"/>
      <c r="C26" s="351"/>
      <c r="D26" s="351"/>
      <c r="E26" s="351"/>
      <c r="F26" s="351"/>
      <c r="G26" s="351"/>
      <c r="H26" s="351"/>
    </row>
    <row r="27" spans="2:8" ht="18" customHeight="1" x14ac:dyDescent="0.2">
      <c r="B27" s="361"/>
      <c r="C27" s="351"/>
      <c r="D27" s="351"/>
      <c r="E27" s="351"/>
      <c r="F27" s="351"/>
      <c r="G27" s="351"/>
      <c r="H27" s="351"/>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457</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5" type="noConversion"/>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1" t="s">
        <v>47</v>
      </c>
      <c r="D2" s="351"/>
      <c r="E2" s="351"/>
      <c r="F2" s="351"/>
      <c r="G2" s="351"/>
      <c r="H2" s="351"/>
    </row>
    <row r="3" spans="2:8" x14ac:dyDescent="0.2">
      <c r="C3" s="3"/>
      <c r="D3" s="3"/>
      <c r="E3" s="3"/>
      <c r="F3" s="3"/>
      <c r="G3" s="3"/>
      <c r="H3" s="3"/>
    </row>
    <row r="4" spans="2:8" ht="18" customHeight="1" x14ac:dyDescent="0.2">
      <c r="B4" s="1" t="s">
        <v>0</v>
      </c>
      <c r="C4" s="351" t="s">
        <v>48</v>
      </c>
      <c r="D4" s="351"/>
      <c r="E4" s="351"/>
      <c r="F4" s="351"/>
      <c r="G4" s="351"/>
      <c r="H4" s="351"/>
    </row>
    <row r="5" spans="2:8" ht="18" customHeight="1" x14ac:dyDescent="0.2">
      <c r="B5" s="1" t="s">
        <v>1</v>
      </c>
      <c r="C5" s="351"/>
      <c r="D5" s="351"/>
      <c r="E5" s="351"/>
      <c r="F5" s="351"/>
      <c r="G5" s="351"/>
      <c r="H5" s="351"/>
    </row>
    <row r="6" spans="2:8" ht="18" customHeight="1" x14ac:dyDescent="0.2">
      <c r="B6" s="1" t="s">
        <v>2</v>
      </c>
      <c r="C6" s="351" t="s">
        <v>842</v>
      </c>
      <c r="D6" s="351"/>
      <c r="E6" s="351"/>
      <c r="F6" s="351"/>
      <c r="G6" s="351"/>
      <c r="H6" s="351"/>
    </row>
    <row r="8" spans="2:8" ht="18" customHeight="1" x14ac:dyDescent="0.2">
      <c r="B8" s="361" t="s">
        <v>3</v>
      </c>
      <c r="C8" s="362" t="s">
        <v>1248</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18" customHeight="1" x14ac:dyDescent="0.2">
      <c r="B12" s="361"/>
      <c r="C12" s="362"/>
      <c r="D12" s="362"/>
      <c r="E12" s="362"/>
      <c r="F12" s="362"/>
      <c r="G12" s="362"/>
      <c r="H12" s="362"/>
    </row>
    <row r="13" spans="2:8" ht="18" customHeight="1" x14ac:dyDescent="0.2">
      <c r="B13" s="361"/>
      <c r="C13" s="362"/>
      <c r="D13" s="362"/>
      <c r="E13" s="362"/>
      <c r="F13" s="362"/>
      <c r="G13" s="362"/>
      <c r="H13" s="362"/>
    </row>
    <row r="14" spans="2:8" ht="18" customHeight="1" x14ac:dyDescent="0.2">
      <c r="B14" s="361"/>
      <c r="C14" s="362"/>
      <c r="D14" s="362"/>
      <c r="E14" s="362"/>
      <c r="F14" s="362"/>
      <c r="G14" s="362"/>
      <c r="H14" s="362"/>
    </row>
    <row r="15" spans="2:8" ht="18" customHeight="1" x14ac:dyDescent="0.2">
      <c r="B15" s="361"/>
      <c r="C15" s="362"/>
      <c r="D15" s="362"/>
      <c r="E15" s="362"/>
      <c r="F15" s="362"/>
      <c r="G15" s="362"/>
      <c r="H15" s="362"/>
    </row>
    <row r="16" spans="2:8" ht="18" customHeight="1" x14ac:dyDescent="0.2">
      <c r="B16" s="361"/>
      <c r="C16" s="362"/>
      <c r="D16" s="362"/>
      <c r="E16" s="362"/>
      <c r="F16" s="362"/>
      <c r="G16" s="362"/>
      <c r="H16" s="362"/>
    </row>
    <row r="17" spans="2:8" ht="18" customHeight="1" x14ac:dyDescent="0.2">
      <c r="B17" s="361"/>
      <c r="C17" s="362"/>
      <c r="D17" s="362"/>
      <c r="E17" s="362"/>
      <c r="F17" s="362"/>
      <c r="G17" s="362"/>
      <c r="H17" s="362"/>
    </row>
    <row r="18" spans="2:8" ht="18" customHeight="1" x14ac:dyDescent="0.2">
      <c r="B18" s="361"/>
      <c r="C18" s="362"/>
      <c r="D18" s="362"/>
      <c r="E18" s="362"/>
      <c r="F18" s="362"/>
      <c r="G18" s="362"/>
      <c r="H18" s="362"/>
    </row>
    <row r="19" spans="2:8" ht="18" customHeight="1" x14ac:dyDescent="0.2">
      <c r="B19" s="361"/>
      <c r="C19" s="362"/>
      <c r="D19" s="362"/>
      <c r="E19" s="362"/>
      <c r="F19" s="362"/>
      <c r="G19" s="362"/>
      <c r="H19" s="362"/>
    </row>
    <row r="20" spans="2:8" ht="39.75" customHeight="1" x14ac:dyDescent="0.2">
      <c r="B20" s="361"/>
      <c r="C20" s="367"/>
      <c r="D20" s="367"/>
      <c r="E20" s="367"/>
      <c r="F20" s="367"/>
      <c r="G20" s="367"/>
      <c r="H20" s="367"/>
    </row>
    <row r="21" spans="2:8" ht="18" customHeight="1" x14ac:dyDescent="0.2">
      <c r="B21" s="361"/>
      <c r="C21" s="5" t="s">
        <v>6</v>
      </c>
      <c r="D21" s="13" t="s">
        <v>49</v>
      </c>
      <c r="E21" s="18"/>
      <c r="F21" s="14"/>
      <c r="G21" s="5" t="s">
        <v>25</v>
      </c>
      <c r="H21" s="17"/>
    </row>
    <row r="22" spans="2:8" ht="18" customHeight="1" x14ac:dyDescent="0.2">
      <c r="B22" s="361"/>
      <c r="C22" s="4">
        <v>1</v>
      </c>
      <c r="D22" s="16" t="s">
        <v>10</v>
      </c>
      <c r="E22" s="19"/>
      <c r="F22" s="15"/>
      <c r="G22" s="4">
        <v>120</v>
      </c>
      <c r="H22" s="17"/>
    </row>
    <row r="23" spans="2:8" ht="18" customHeight="1" x14ac:dyDescent="0.2">
      <c r="B23" s="361"/>
      <c r="C23" s="368" t="s">
        <v>12</v>
      </c>
      <c r="D23" s="369"/>
      <c r="E23" s="369"/>
      <c r="F23" s="369"/>
      <c r="G23" s="369"/>
      <c r="H23" s="369"/>
    </row>
    <row r="24" spans="2:8" ht="18" customHeight="1" x14ac:dyDescent="0.2">
      <c r="B24" s="361"/>
      <c r="C24" s="351"/>
      <c r="D24" s="351"/>
      <c r="E24" s="351"/>
      <c r="F24" s="351"/>
      <c r="G24" s="351"/>
      <c r="H24" s="351"/>
    </row>
    <row r="25" spans="2:8" ht="18" customHeight="1" x14ac:dyDescent="0.2">
      <c r="B25" s="361"/>
      <c r="C25" s="351"/>
      <c r="D25" s="351"/>
      <c r="E25" s="351"/>
      <c r="F25" s="351"/>
      <c r="G25" s="351"/>
      <c r="H25" s="351"/>
    </row>
    <row r="26" spans="2:8" ht="18" customHeight="1" x14ac:dyDescent="0.2">
      <c r="B26" s="361"/>
      <c r="C26" s="351"/>
      <c r="D26" s="351"/>
      <c r="E26" s="351"/>
      <c r="F26" s="351"/>
      <c r="G26" s="351"/>
      <c r="H26" s="351"/>
    </row>
    <row r="27" spans="2:8" ht="18" customHeight="1" x14ac:dyDescent="0.2">
      <c r="B27" s="361"/>
      <c r="C27" s="351"/>
      <c r="D27" s="351"/>
      <c r="E27" s="351"/>
      <c r="F27" s="351"/>
      <c r="G27" s="351"/>
      <c r="H27" s="351"/>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458</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5"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80" t="s">
        <v>540</v>
      </c>
      <c r="C1" s="380"/>
      <c r="D1" s="380"/>
      <c r="E1" s="380"/>
      <c r="F1" s="380"/>
      <c r="G1" s="380"/>
      <c r="H1" s="380"/>
      <c r="I1" s="380"/>
      <c r="J1" s="380"/>
    </row>
    <row r="2" spans="2:11" ht="18" customHeight="1" x14ac:dyDescent="0.2">
      <c r="B2" s="1" t="s">
        <v>4</v>
      </c>
      <c r="C2" s="351" t="s">
        <v>541</v>
      </c>
      <c r="D2" s="351"/>
      <c r="E2" s="351"/>
      <c r="F2" s="351"/>
      <c r="G2" s="351"/>
      <c r="H2" s="351"/>
      <c r="I2" s="351"/>
      <c r="J2" s="351"/>
    </row>
    <row r="3" spans="2:11" x14ac:dyDescent="0.2">
      <c r="C3" s="3"/>
      <c r="D3" s="3"/>
      <c r="E3" s="3"/>
      <c r="F3" s="3"/>
      <c r="G3" s="3"/>
      <c r="H3" s="3"/>
      <c r="I3" s="3"/>
      <c r="J3" s="3"/>
    </row>
    <row r="4" spans="2:11" ht="18" customHeight="1" x14ac:dyDescent="0.2">
      <c r="B4" s="1" t="s">
        <v>0</v>
      </c>
      <c r="C4" s="351" t="s">
        <v>542</v>
      </c>
      <c r="D4" s="351"/>
      <c r="E4" s="351"/>
      <c r="F4" s="351"/>
      <c r="G4" s="351"/>
      <c r="H4" s="351"/>
      <c r="I4" s="351"/>
      <c r="J4" s="351"/>
    </row>
    <row r="5" spans="2:11" ht="18" customHeight="1" x14ac:dyDescent="0.2">
      <c r="B5" s="1" t="s">
        <v>1</v>
      </c>
      <c r="C5" s="351"/>
      <c r="D5" s="351"/>
      <c r="E5" s="351"/>
      <c r="F5" s="351"/>
      <c r="G5" s="351"/>
      <c r="H5" s="351"/>
      <c r="I5" s="351"/>
      <c r="J5" s="351"/>
    </row>
    <row r="6" spans="2:11" ht="18" customHeight="1" x14ac:dyDescent="0.2">
      <c r="B6" s="1" t="s">
        <v>2</v>
      </c>
      <c r="C6" s="351" t="s">
        <v>484</v>
      </c>
      <c r="D6" s="351"/>
      <c r="E6" s="351"/>
      <c r="F6" s="351"/>
      <c r="G6" s="351"/>
      <c r="H6" s="351"/>
      <c r="I6" s="351"/>
      <c r="J6" s="351"/>
    </row>
    <row r="8" spans="2:11" ht="18" customHeight="1" x14ac:dyDescent="0.2">
      <c r="B8" s="361" t="s">
        <v>3</v>
      </c>
      <c r="C8" s="362" t="s">
        <v>543</v>
      </c>
      <c r="D8" s="362"/>
      <c r="E8" s="362"/>
      <c r="F8" s="362"/>
      <c r="G8" s="362"/>
      <c r="H8" s="362"/>
      <c r="I8" s="362"/>
      <c r="J8" s="362"/>
    </row>
    <row r="9" spans="2:11" ht="18" customHeight="1" x14ac:dyDescent="0.2">
      <c r="B9" s="361"/>
      <c r="C9" s="362"/>
      <c r="D9" s="362"/>
      <c r="E9" s="362"/>
      <c r="F9" s="362"/>
      <c r="G9" s="362"/>
      <c r="H9" s="362"/>
      <c r="I9" s="362"/>
      <c r="J9" s="362"/>
    </row>
    <row r="10" spans="2:11" ht="18" customHeight="1" x14ac:dyDescent="0.2">
      <c r="B10" s="361"/>
      <c r="C10" s="362"/>
      <c r="D10" s="362"/>
      <c r="E10" s="362"/>
      <c r="F10" s="362"/>
      <c r="G10" s="362"/>
      <c r="H10" s="362"/>
      <c r="I10" s="362"/>
      <c r="J10" s="362"/>
    </row>
    <row r="11" spans="2:11" ht="18" customHeight="1" x14ac:dyDescent="0.2">
      <c r="B11" s="361"/>
      <c r="C11" s="362"/>
      <c r="D11" s="362"/>
      <c r="E11" s="362"/>
      <c r="F11" s="362"/>
      <c r="G11" s="362"/>
      <c r="H11" s="362"/>
      <c r="I11" s="362"/>
      <c r="J11" s="362"/>
    </row>
    <row r="12" spans="2:11" ht="18" customHeight="1" x14ac:dyDescent="0.2">
      <c r="B12" s="361"/>
      <c r="C12" s="362"/>
      <c r="D12" s="362"/>
      <c r="E12" s="362"/>
      <c r="F12" s="362"/>
      <c r="G12" s="362"/>
      <c r="H12" s="362"/>
      <c r="I12" s="362"/>
      <c r="J12" s="362"/>
    </row>
    <row r="13" spans="2:11" ht="18" customHeight="1" x14ac:dyDescent="0.2">
      <c r="B13" s="361"/>
      <c r="C13" s="362"/>
      <c r="D13" s="362"/>
      <c r="E13" s="362"/>
      <c r="F13" s="362"/>
      <c r="G13" s="362"/>
      <c r="H13" s="362"/>
      <c r="I13" s="362"/>
      <c r="J13" s="362"/>
      <c r="K13" s="2" t="s">
        <v>483</v>
      </c>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19.5" customHeight="1" x14ac:dyDescent="0.2">
      <c r="B18" s="361"/>
      <c r="C18" s="367"/>
      <c r="D18" s="367"/>
      <c r="E18" s="367"/>
      <c r="F18" s="367"/>
      <c r="G18" s="367"/>
      <c r="H18" s="367"/>
      <c r="I18" s="367"/>
      <c r="J18" s="367"/>
    </row>
    <row r="19" spans="2:10" ht="18" customHeight="1" x14ac:dyDescent="0.2">
      <c r="B19" s="361"/>
      <c r="C19" s="5" t="s">
        <v>6</v>
      </c>
      <c r="D19" s="13" t="s">
        <v>7</v>
      </c>
      <c r="E19" s="18"/>
      <c r="F19" s="14"/>
      <c r="G19" s="5" t="s">
        <v>51</v>
      </c>
      <c r="H19" s="26"/>
      <c r="I19" s="26"/>
      <c r="J19" s="17"/>
    </row>
    <row r="20" spans="2:10" ht="18" customHeight="1" x14ac:dyDescent="0.2">
      <c r="B20" s="361"/>
      <c r="C20" s="4">
        <v>1</v>
      </c>
      <c r="D20" s="16" t="s">
        <v>10</v>
      </c>
      <c r="E20" s="19"/>
      <c r="F20" s="15"/>
      <c r="G20" s="4">
        <v>120</v>
      </c>
      <c r="H20" s="26"/>
      <c r="I20" s="26"/>
      <c r="J20" s="17"/>
    </row>
    <row r="21" spans="2:10" ht="18" customHeight="1" x14ac:dyDescent="0.2">
      <c r="B21" s="361"/>
      <c r="C21" s="368" t="s">
        <v>12</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c r="B28" s="371" t="s">
        <v>502</v>
      </c>
      <c r="C28" s="372"/>
      <c r="D28" s="372"/>
      <c r="E28" s="372"/>
      <c r="F28" s="372"/>
      <c r="G28" s="372"/>
      <c r="H28" s="372"/>
      <c r="I28" s="372"/>
      <c r="J28" s="373"/>
    </row>
    <row r="29" spans="2:10" ht="18" customHeight="1" x14ac:dyDescent="0.2">
      <c r="B29" s="374"/>
      <c r="C29" s="375"/>
      <c r="D29" s="375"/>
      <c r="E29" s="375"/>
      <c r="F29" s="375"/>
      <c r="G29" s="375"/>
      <c r="H29" s="375"/>
      <c r="I29" s="375"/>
      <c r="J29" s="376"/>
    </row>
    <row r="30" spans="2:10" ht="18" customHeight="1" x14ac:dyDescent="0.2">
      <c r="B30" s="374"/>
      <c r="C30" s="375"/>
      <c r="D30" s="375"/>
      <c r="E30" s="375"/>
      <c r="F30" s="375"/>
      <c r="G30" s="375"/>
      <c r="H30" s="375"/>
      <c r="I30" s="375"/>
      <c r="J30" s="376"/>
    </row>
    <row r="31" spans="2:10" ht="18" customHeight="1" x14ac:dyDescent="0.2">
      <c r="B31" s="374"/>
      <c r="C31" s="375"/>
      <c r="D31" s="375"/>
      <c r="E31" s="375"/>
      <c r="F31" s="375"/>
      <c r="G31" s="375"/>
      <c r="H31" s="375"/>
      <c r="I31" s="375"/>
      <c r="J31" s="376"/>
    </row>
    <row r="32" spans="2:10" ht="18" customHeight="1" x14ac:dyDescent="0.2">
      <c r="B32" s="374"/>
      <c r="C32" s="375"/>
      <c r="D32" s="375"/>
      <c r="E32" s="375"/>
      <c r="F32" s="375"/>
      <c r="G32" s="375"/>
      <c r="H32" s="375"/>
      <c r="I32" s="375"/>
      <c r="J32" s="376"/>
    </row>
    <row r="33" spans="2:10" ht="18" customHeight="1" x14ac:dyDescent="0.2">
      <c r="B33" s="377"/>
      <c r="C33" s="378"/>
      <c r="D33" s="378"/>
      <c r="E33" s="378"/>
      <c r="F33" s="378"/>
      <c r="G33" s="378"/>
      <c r="H33" s="378"/>
      <c r="I33" s="378"/>
      <c r="J33" s="379"/>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53</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81" t="s">
        <v>48</v>
      </c>
      <c r="D5" s="351"/>
      <c r="E5" s="351"/>
      <c r="F5" s="351"/>
      <c r="G5" s="351"/>
      <c r="H5" s="351"/>
      <c r="I5" s="351"/>
      <c r="J5" s="351"/>
    </row>
    <row r="6" spans="2:10" ht="18" customHeight="1" x14ac:dyDescent="0.2">
      <c r="B6" s="1" t="s">
        <v>2</v>
      </c>
      <c r="C6" s="351" t="s">
        <v>54</v>
      </c>
      <c r="D6" s="351"/>
      <c r="E6" s="351"/>
      <c r="F6" s="351"/>
      <c r="G6" s="351"/>
      <c r="H6" s="351"/>
      <c r="I6" s="351"/>
      <c r="J6" s="351"/>
    </row>
    <row r="8" spans="2:10" ht="18" customHeight="1" x14ac:dyDescent="0.2">
      <c r="B8" s="361" t="s">
        <v>3</v>
      </c>
      <c r="C8" s="362" t="s">
        <v>60</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40.5" customHeight="1" x14ac:dyDescent="0.2">
      <c r="B17" s="361"/>
      <c r="C17" s="362"/>
      <c r="D17" s="362"/>
      <c r="E17" s="362"/>
      <c r="F17" s="362"/>
      <c r="G17" s="362"/>
      <c r="H17" s="362"/>
      <c r="I17" s="362"/>
      <c r="J17" s="367"/>
    </row>
    <row r="18" spans="2:10" ht="18" customHeight="1" x14ac:dyDescent="0.2">
      <c r="B18" s="361"/>
      <c r="C18" s="20" t="s">
        <v>6</v>
      </c>
      <c r="D18" s="21" t="s">
        <v>35</v>
      </c>
      <c r="E18" s="20" t="s">
        <v>37</v>
      </c>
      <c r="F18" s="370" t="s">
        <v>7</v>
      </c>
      <c r="G18" s="370"/>
      <c r="H18" s="370"/>
      <c r="I18" s="20" t="s">
        <v>51</v>
      </c>
      <c r="J18" s="27"/>
    </row>
    <row r="19" spans="2:10" ht="18" customHeight="1" x14ac:dyDescent="0.2">
      <c r="B19" s="361"/>
      <c r="C19" s="22">
        <v>1</v>
      </c>
      <c r="D19" s="10" t="s">
        <v>55</v>
      </c>
      <c r="E19" s="3">
        <v>90</v>
      </c>
      <c r="F19" s="365" t="s">
        <v>10</v>
      </c>
      <c r="G19" s="365"/>
      <c r="H19" s="365"/>
      <c r="I19" s="22">
        <v>100</v>
      </c>
      <c r="J19" s="28"/>
    </row>
    <row r="20" spans="2:10" ht="18" customHeight="1" x14ac:dyDescent="0.2">
      <c r="B20" s="361"/>
      <c r="C20" s="360" t="s">
        <v>56</v>
      </c>
      <c r="D20" s="351"/>
      <c r="E20" s="351"/>
      <c r="F20" s="351"/>
      <c r="G20" s="351"/>
      <c r="H20" s="351"/>
      <c r="I20" s="351"/>
      <c r="J20" s="369"/>
    </row>
    <row r="21" spans="2:10" ht="18" customHeight="1" x14ac:dyDescent="0.2">
      <c r="B21" s="361"/>
      <c r="C21" s="360"/>
      <c r="D21" s="351"/>
      <c r="E21" s="351"/>
      <c r="F21" s="351"/>
      <c r="G21" s="351"/>
      <c r="H21" s="351"/>
      <c r="I21" s="351"/>
      <c r="J21" s="351"/>
    </row>
    <row r="22" spans="2:10" ht="18" customHeight="1" x14ac:dyDescent="0.2">
      <c r="B22" s="361"/>
      <c r="C22" s="360"/>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c r="B26" s="361"/>
      <c r="C26" s="351"/>
      <c r="D26" s="351"/>
      <c r="E26" s="351"/>
      <c r="F26" s="351"/>
      <c r="G26" s="351"/>
      <c r="H26" s="351"/>
      <c r="I26" s="351"/>
      <c r="J26" s="351"/>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5"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58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23</v>
      </c>
      <c r="D4" s="351"/>
      <c r="E4" s="351"/>
      <c r="F4" s="351"/>
      <c r="G4" s="351"/>
      <c r="H4" s="351"/>
      <c r="I4" s="351"/>
      <c r="J4" s="351"/>
    </row>
    <row r="5" spans="2:10" ht="18" customHeight="1" x14ac:dyDescent="0.2">
      <c r="B5" s="1" t="s">
        <v>1</v>
      </c>
      <c r="C5" s="381"/>
      <c r="D5" s="351"/>
      <c r="E5" s="351"/>
      <c r="F5" s="351"/>
      <c r="G5" s="351"/>
      <c r="H5" s="351"/>
      <c r="I5" s="351"/>
      <c r="J5" s="351"/>
    </row>
    <row r="6" spans="2:10" ht="18" customHeight="1" x14ac:dyDescent="0.2">
      <c r="B6" s="1" t="s">
        <v>2</v>
      </c>
      <c r="C6" s="351" t="s">
        <v>146</v>
      </c>
      <c r="D6" s="351"/>
      <c r="E6" s="351"/>
      <c r="F6" s="351"/>
      <c r="G6" s="351"/>
      <c r="H6" s="351"/>
      <c r="I6" s="351"/>
      <c r="J6" s="351"/>
    </row>
    <row r="8" spans="2:10" ht="18" customHeight="1" x14ac:dyDescent="0.2">
      <c r="B8" s="361" t="s">
        <v>3</v>
      </c>
      <c r="C8" s="362" t="s">
        <v>59</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37.5" customHeight="1" x14ac:dyDescent="0.2">
      <c r="B17" s="361"/>
      <c r="C17" s="362"/>
      <c r="D17" s="362"/>
      <c r="E17" s="362"/>
      <c r="F17" s="362"/>
      <c r="G17" s="362"/>
      <c r="H17" s="367"/>
      <c r="I17" s="367"/>
      <c r="J17" s="367"/>
    </row>
    <row r="18" spans="2:10" ht="18" customHeight="1" x14ac:dyDescent="0.2">
      <c r="B18" s="361"/>
      <c r="C18" s="20" t="s">
        <v>6</v>
      </c>
      <c r="D18" s="13" t="s">
        <v>7</v>
      </c>
      <c r="E18" s="18"/>
      <c r="F18" s="14"/>
      <c r="G18" s="20" t="s">
        <v>61</v>
      </c>
      <c r="H18" s="31"/>
      <c r="I18" s="26"/>
      <c r="J18" s="29"/>
    </row>
    <row r="19" spans="2:10" ht="18" customHeight="1" x14ac:dyDescent="0.2">
      <c r="B19" s="361"/>
      <c r="C19" s="22">
        <v>1</v>
      </c>
      <c r="D19" s="23" t="s">
        <v>10</v>
      </c>
      <c r="E19" s="19"/>
      <c r="F19" s="15"/>
      <c r="G19" s="22">
        <v>100</v>
      </c>
      <c r="H19" s="31"/>
      <c r="I19" s="26"/>
      <c r="J19" s="30"/>
    </row>
    <row r="20" spans="2:10" ht="18" customHeight="1" x14ac:dyDescent="0.2">
      <c r="B20" s="361"/>
      <c r="C20" s="360" t="s">
        <v>12</v>
      </c>
      <c r="D20" s="351"/>
      <c r="E20" s="351"/>
      <c r="F20" s="351"/>
      <c r="G20" s="351"/>
      <c r="H20" s="369"/>
      <c r="I20" s="369"/>
      <c r="J20" s="369"/>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5"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142</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134</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528</v>
      </c>
      <c r="D6" s="351"/>
      <c r="E6" s="351"/>
      <c r="F6" s="351"/>
      <c r="G6" s="351"/>
      <c r="H6" s="351"/>
      <c r="I6" s="351"/>
      <c r="J6" s="351"/>
    </row>
    <row r="8" spans="2:10" ht="18" customHeight="1" x14ac:dyDescent="0.2">
      <c r="B8" s="361" t="s">
        <v>3</v>
      </c>
      <c r="C8" s="362" t="s">
        <v>143</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29.25" customHeight="1" x14ac:dyDescent="0.2">
      <c r="B16" s="361"/>
      <c r="C16" s="367"/>
      <c r="D16" s="367"/>
      <c r="E16" s="367"/>
      <c r="F16" s="367"/>
      <c r="G16" s="367"/>
      <c r="H16" s="367"/>
      <c r="I16" s="367"/>
      <c r="J16" s="367"/>
    </row>
    <row r="17" spans="2:10" ht="18" customHeight="1" x14ac:dyDescent="0.2">
      <c r="B17" s="361"/>
      <c r="C17" s="42" t="s">
        <v>6</v>
      </c>
      <c r="D17" s="21" t="s">
        <v>137</v>
      </c>
      <c r="E17" s="42" t="s">
        <v>138</v>
      </c>
      <c r="F17" s="370" t="s">
        <v>7</v>
      </c>
      <c r="G17" s="370"/>
      <c r="H17" s="370"/>
      <c r="I17" s="42" t="s">
        <v>139</v>
      </c>
      <c r="J17" s="27"/>
    </row>
    <row r="18" spans="2:10" ht="18" customHeight="1" x14ac:dyDescent="0.2">
      <c r="B18" s="361"/>
      <c r="C18" s="41">
        <v>1</v>
      </c>
      <c r="D18" s="40" t="s">
        <v>144</v>
      </c>
      <c r="E18" s="3">
        <v>65</v>
      </c>
      <c r="F18" s="365" t="s">
        <v>10</v>
      </c>
      <c r="G18" s="365"/>
      <c r="H18" s="365"/>
      <c r="I18" s="41">
        <v>2</v>
      </c>
      <c r="J18" s="28"/>
    </row>
    <row r="19" spans="2:10" ht="18" customHeight="1" x14ac:dyDescent="0.2">
      <c r="B19" s="361"/>
      <c r="C19" s="360" t="s">
        <v>141</v>
      </c>
      <c r="D19" s="351"/>
      <c r="E19" s="351"/>
      <c r="F19" s="351"/>
      <c r="G19" s="351"/>
      <c r="H19" s="351"/>
      <c r="I19" s="351"/>
      <c r="J19" s="369"/>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107</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82" t="s">
        <v>23</v>
      </c>
      <c r="D5" s="382"/>
      <c r="E5" s="382"/>
      <c r="F5" s="382"/>
      <c r="G5" s="382"/>
      <c r="H5" s="382"/>
      <c r="I5" s="382"/>
      <c r="J5" s="382"/>
    </row>
    <row r="6" spans="2:10" ht="18" customHeight="1" x14ac:dyDescent="0.2">
      <c r="B6" s="1" t="s">
        <v>2</v>
      </c>
      <c r="C6" s="351" t="s">
        <v>145</v>
      </c>
      <c r="D6" s="351"/>
      <c r="E6" s="351"/>
      <c r="F6" s="351"/>
      <c r="G6" s="351"/>
      <c r="H6" s="351"/>
      <c r="I6" s="351"/>
      <c r="J6" s="351"/>
    </row>
    <row r="8" spans="2:10" ht="18" customHeight="1" x14ac:dyDescent="0.2">
      <c r="B8" s="361" t="s">
        <v>3</v>
      </c>
      <c r="C8" s="362" t="s">
        <v>505</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42" customHeight="1" x14ac:dyDescent="0.2">
      <c r="B16" s="361"/>
      <c r="C16" s="362"/>
      <c r="D16" s="362"/>
      <c r="E16" s="362"/>
      <c r="F16" s="362"/>
      <c r="G16" s="362"/>
      <c r="H16" s="362"/>
      <c r="I16" s="362"/>
      <c r="J16" s="362"/>
    </row>
    <row r="17" spans="2:10" ht="18" customHeight="1" x14ac:dyDescent="0.2">
      <c r="B17" s="361"/>
      <c r="C17" s="20" t="s">
        <v>6</v>
      </c>
      <c r="D17" s="21" t="s">
        <v>35</v>
      </c>
      <c r="E17" s="20" t="s">
        <v>37</v>
      </c>
      <c r="F17" s="370" t="s">
        <v>7</v>
      </c>
      <c r="G17" s="370"/>
      <c r="H17" s="370"/>
      <c r="I17" s="20" t="s">
        <v>61</v>
      </c>
      <c r="J17" s="20" t="s">
        <v>25</v>
      </c>
    </row>
    <row r="18" spans="2:10" ht="18" customHeight="1" x14ac:dyDescent="0.2">
      <c r="B18" s="361"/>
      <c r="C18" s="22">
        <v>1</v>
      </c>
      <c r="D18" s="10" t="s">
        <v>64</v>
      </c>
      <c r="E18" s="3">
        <v>65</v>
      </c>
      <c r="F18" s="365" t="s">
        <v>10</v>
      </c>
      <c r="G18" s="365"/>
      <c r="H18" s="365"/>
      <c r="I18" s="22">
        <v>100</v>
      </c>
      <c r="J18" s="22">
        <v>200</v>
      </c>
    </row>
    <row r="19" spans="2:10" ht="18" customHeight="1" x14ac:dyDescent="0.2">
      <c r="B19" s="361"/>
      <c r="C19" s="360" t="s">
        <v>210</v>
      </c>
      <c r="D19" s="351"/>
      <c r="E19" s="351"/>
      <c r="F19" s="351"/>
      <c r="G19" s="351"/>
      <c r="H19" s="351"/>
      <c r="I19" s="351"/>
      <c r="J19" s="369"/>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106</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65</v>
      </c>
      <c r="D6" s="351"/>
      <c r="E6" s="351"/>
      <c r="F6" s="351"/>
      <c r="G6" s="351"/>
      <c r="H6" s="351"/>
      <c r="I6" s="351"/>
      <c r="J6" s="351"/>
    </row>
    <row r="8" spans="2:10" ht="18" customHeight="1" x14ac:dyDescent="0.2">
      <c r="B8" s="361" t="s">
        <v>3</v>
      </c>
      <c r="C8" s="362" t="s">
        <v>66</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42.75" customHeight="1" x14ac:dyDescent="0.2">
      <c r="B16" s="361"/>
      <c r="C16" s="362"/>
      <c r="D16" s="362"/>
      <c r="E16" s="362"/>
      <c r="F16" s="362"/>
      <c r="G16" s="362"/>
      <c r="H16" s="362"/>
      <c r="I16" s="362"/>
      <c r="J16" s="362"/>
    </row>
    <row r="17" spans="2:10" ht="18" customHeight="1" x14ac:dyDescent="0.2">
      <c r="B17" s="361"/>
      <c r="C17" s="20" t="s">
        <v>6</v>
      </c>
      <c r="D17" s="21" t="s">
        <v>35</v>
      </c>
      <c r="E17" s="20" t="s">
        <v>37</v>
      </c>
      <c r="F17" s="370" t="s">
        <v>7</v>
      </c>
      <c r="G17" s="370"/>
      <c r="H17" s="370"/>
      <c r="I17" s="20" t="s">
        <v>61</v>
      </c>
      <c r="J17" s="20" t="s">
        <v>25</v>
      </c>
    </row>
    <row r="18" spans="2:10" ht="18" customHeight="1" x14ac:dyDescent="0.2">
      <c r="B18" s="361"/>
      <c r="C18" s="22">
        <v>1</v>
      </c>
      <c r="D18" s="10" t="s">
        <v>64</v>
      </c>
      <c r="E18" s="3">
        <v>65</v>
      </c>
      <c r="F18" s="365" t="s">
        <v>10</v>
      </c>
      <c r="G18" s="365"/>
      <c r="H18" s="365"/>
      <c r="I18" s="22">
        <v>2</v>
      </c>
      <c r="J18" s="22">
        <v>2</v>
      </c>
    </row>
    <row r="19" spans="2:10" ht="18" customHeight="1" x14ac:dyDescent="0.2">
      <c r="B19" s="361"/>
      <c r="C19" s="360" t="s">
        <v>211</v>
      </c>
      <c r="D19" s="351"/>
      <c r="E19" s="351"/>
      <c r="F19" s="351"/>
      <c r="G19" s="351"/>
      <c r="H19" s="351"/>
      <c r="I19" s="351"/>
      <c r="J19" s="369"/>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611</v>
      </c>
      <c r="C1" s="99" t="s">
        <v>640</v>
      </c>
      <c r="D1" s="99" t="s">
        <v>641</v>
      </c>
    </row>
    <row r="2" spans="1:4" s="6" customFormat="1" ht="49.5" x14ac:dyDescent="0.2">
      <c r="A2" s="35">
        <v>1</v>
      </c>
      <c r="B2" s="35" t="s">
        <v>638</v>
      </c>
      <c r="C2" s="35" t="s">
        <v>649</v>
      </c>
      <c r="D2" s="106" t="s">
        <v>642</v>
      </c>
    </row>
    <row r="3" spans="1:4" s="6" customFormat="1" ht="49.5" x14ac:dyDescent="0.2">
      <c r="A3" s="35">
        <f>A2+1</f>
        <v>2</v>
      </c>
      <c r="B3" s="35" t="s">
        <v>637</v>
      </c>
      <c r="C3" s="35" t="s">
        <v>653</v>
      </c>
      <c r="D3" s="106" t="s">
        <v>650</v>
      </c>
    </row>
    <row r="4" spans="1:4" s="6" customFormat="1" ht="49.5" x14ac:dyDescent="0.2">
      <c r="A4" s="35">
        <f t="shared" ref="A4:A9" si="0">A3+1</f>
        <v>3</v>
      </c>
      <c r="B4" s="35" t="s">
        <v>639</v>
      </c>
      <c r="C4" s="35" t="s">
        <v>652</v>
      </c>
      <c r="D4" s="106" t="s">
        <v>651</v>
      </c>
    </row>
    <row r="5" spans="1:4" s="6" customFormat="1" ht="49.5" x14ac:dyDescent="0.2">
      <c r="A5" s="356">
        <f t="shared" si="0"/>
        <v>4</v>
      </c>
      <c r="B5" s="358" t="s">
        <v>662</v>
      </c>
      <c r="C5" s="35" t="s">
        <v>664</v>
      </c>
      <c r="D5" s="106" t="s">
        <v>663</v>
      </c>
    </row>
    <row r="6" spans="1:4" s="6" customFormat="1" ht="33" x14ac:dyDescent="0.2">
      <c r="A6" s="357"/>
      <c r="B6" s="359"/>
      <c r="C6" s="35" t="s">
        <v>665</v>
      </c>
      <c r="D6" s="106" t="s">
        <v>666</v>
      </c>
    </row>
    <row r="7" spans="1:4" s="6" customFormat="1" ht="33" x14ac:dyDescent="0.2">
      <c r="A7" s="35">
        <f>A5+1</f>
        <v>5</v>
      </c>
      <c r="B7" s="35" t="s">
        <v>643</v>
      </c>
      <c r="C7" s="35" t="s">
        <v>654</v>
      </c>
      <c r="D7" s="106" t="s">
        <v>646</v>
      </c>
    </row>
    <row r="8" spans="1:4" s="6" customFormat="1" ht="33" x14ac:dyDescent="0.2">
      <c r="A8" s="35">
        <f t="shared" si="0"/>
        <v>6</v>
      </c>
      <c r="B8" s="35" t="s">
        <v>644</v>
      </c>
      <c r="C8" s="35" t="s">
        <v>655</v>
      </c>
      <c r="D8" s="106" t="s">
        <v>647</v>
      </c>
    </row>
    <row r="9" spans="1:4" s="6" customFormat="1" ht="33" x14ac:dyDescent="0.2">
      <c r="A9" s="35">
        <f t="shared" si="0"/>
        <v>7</v>
      </c>
      <c r="B9" s="35" t="s">
        <v>645</v>
      </c>
      <c r="C9" s="35" t="s">
        <v>656</v>
      </c>
      <c r="D9" s="106" t="s">
        <v>648</v>
      </c>
    </row>
  </sheetData>
  <mergeCells count="2">
    <mergeCell ref="A5:A6"/>
    <mergeCell ref="B5:B6"/>
  </mergeCells>
  <phoneticPr fontId="25"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1" t="s">
        <v>1160</v>
      </c>
      <c r="D2" s="351"/>
      <c r="E2" s="351"/>
      <c r="F2" s="351"/>
      <c r="G2" s="351"/>
      <c r="H2" s="351"/>
    </row>
    <row r="3" spans="2:8" x14ac:dyDescent="0.2">
      <c r="C3" s="3"/>
      <c r="D3" s="3"/>
      <c r="E3" s="3"/>
      <c r="F3" s="3"/>
      <c r="G3" s="3"/>
      <c r="H3" s="3"/>
    </row>
    <row r="4" spans="2:8" ht="18" customHeight="1" x14ac:dyDescent="0.2">
      <c r="B4" s="1" t="s">
        <v>0</v>
      </c>
      <c r="C4" s="351" t="s">
        <v>67</v>
      </c>
      <c r="D4" s="351"/>
      <c r="E4" s="351"/>
      <c r="F4" s="351"/>
      <c r="G4" s="351"/>
      <c r="H4" s="351"/>
    </row>
    <row r="5" spans="2:8" ht="18" customHeight="1" x14ac:dyDescent="0.2">
      <c r="B5" s="1" t="s">
        <v>1</v>
      </c>
      <c r="C5" s="351" t="s">
        <v>69</v>
      </c>
      <c r="D5" s="351"/>
      <c r="E5" s="351"/>
      <c r="F5" s="351"/>
      <c r="G5" s="351"/>
      <c r="H5" s="351"/>
    </row>
    <row r="6" spans="2:8" ht="18" customHeight="1" x14ac:dyDescent="0.2">
      <c r="B6" s="1" t="s">
        <v>2</v>
      </c>
      <c r="C6" s="351" t="s">
        <v>70</v>
      </c>
      <c r="D6" s="351"/>
      <c r="E6" s="351"/>
      <c r="F6" s="351"/>
      <c r="G6" s="351"/>
      <c r="H6" s="351"/>
    </row>
    <row r="8" spans="2:8" ht="18" customHeight="1" x14ac:dyDescent="0.2">
      <c r="B8" s="361" t="s">
        <v>3</v>
      </c>
      <c r="C8" s="362" t="s">
        <v>1169</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18" customHeight="1" x14ac:dyDescent="0.2">
      <c r="B12" s="361"/>
      <c r="C12" s="362"/>
      <c r="D12" s="362"/>
      <c r="E12" s="362"/>
      <c r="F12" s="362"/>
      <c r="G12" s="362"/>
      <c r="H12" s="362"/>
    </row>
    <row r="13" spans="2:8" ht="18" customHeight="1" x14ac:dyDescent="0.2">
      <c r="B13" s="361"/>
      <c r="C13" s="362"/>
      <c r="D13" s="362"/>
      <c r="E13" s="362"/>
      <c r="F13" s="362"/>
      <c r="G13" s="362"/>
      <c r="H13" s="362"/>
    </row>
    <row r="14" spans="2:8" ht="21" customHeight="1" x14ac:dyDescent="0.2">
      <c r="B14" s="361"/>
      <c r="C14" s="362"/>
      <c r="D14" s="362"/>
      <c r="E14" s="362"/>
      <c r="F14" s="362"/>
      <c r="G14" s="362"/>
      <c r="H14" s="367"/>
    </row>
    <row r="15" spans="2:8" ht="18" customHeight="1" x14ac:dyDescent="0.2">
      <c r="B15" s="361"/>
      <c r="C15" s="20" t="s">
        <v>6</v>
      </c>
      <c r="D15" s="383" t="s">
        <v>71</v>
      </c>
      <c r="E15" s="383"/>
      <c r="F15" s="383" t="s">
        <v>72</v>
      </c>
      <c r="G15" s="383"/>
      <c r="H15" s="29"/>
    </row>
    <row r="16" spans="2:8" ht="18" customHeight="1" x14ac:dyDescent="0.2">
      <c r="B16" s="361"/>
      <c r="C16" s="9">
        <v>1</v>
      </c>
      <c r="D16" s="384" t="s">
        <v>67</v>
      </c>
      <c r="E16" s="384"/>
      <c r="F16" s="384" t="s">
        <v>1163</v>
      </c>
      <c r="G16" s="384"/>
      <c r="H16" s="29"/>
    </row>
    <row r="17" spans="2:8" ht="18" customHeight="1" x14ac:dyDescent="0.2">
      <c r="B17" s="361"/>
      <c r="C17" s="9">
        <v>2</v>
      </c>
      <c r="D17" s="384" t="s">
        <v>74</v>
      </c>
      <c r="E17" s="384"/>
      <c r="F17" s="384" t="s">
        <v>75</v>
      </c>
      <c r="G17" s="384"/>
      <c r="H17" s="30"/>
    </row>
    <row r="18" spans="2:8" ht="18" customHeight="1" x14ac:dyDescent="0.2">
      <c r="B18" s="361"/>
      <c r="C18" s="360" t="s">
        <v>381</v>
      </c>
      <c r="D18" s="351"/>
      <c r="E18" s="351"/>
      <c r="F18" s="351"/>
      <c r="G18" s="351"/>
      <c r="H18" s="369"/>
    </row>
    <row r="19" spans="2:8" ht="18" customHeight="1" x14ac:dyDescent="0.2">
      <c r="B19" s="361"/>
      <c r="C19" s="351"/>
      <c r="D19" s="351"/>
      <c r="E19" s="351"/>
      <c r="F19" s="351"/>
      <c r="G19" s="351"/>
      <c r="H19" s="351"/>
    </row>
    <row r="20" spans="2:8" ht="18" customHeight="1" x14ac:dyDescent="0.2">
      <c r="B20" s="361"/>
      <c r="C20" s="351"/>
      <c r="D20" s="351"/>
      <c r="E20" s="351"/>
      <c r="F20" s="351"/>
      <c r="G20" s="351"/>
      <c r="H20" s="351"/>
    </row>
    <row r="21" spans="2:8" ht="18" customHeight="1" x14ac:dyDescent="0.2">
      <c r="B21" s="361"/>
      <c r="C21" s="351"/>
      <c r="D21" s="351"/>
      <c r="E21" s="351"/>
      <c r="F21" s="351"/>
      <c r="G21" s="351"/>
      <c r="H21" s="351"/>
    </row>
    <row r="22" spans="2:8" ht="18" customHeight="1" x14ac:dyDescent="0.2">
      <c r="B22" s="361"/>
      <c r="C22" s="351"/>
      <c r="D22" s="351"/>
      <c r="E22" s="351"/>
      <c r="F22" s="351"/>
      <c r="G22" s="351"/>
      <c r="H22" s="35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25"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1" t="s">
        <v>1161</v>
      </c>
      <c r="D2" s="351"/>
      <c r="E2" s="351"/>
      <c r="F2" s="351"/>
      <c r="G2" s="351"/>
      <c r="H2" s="351"/>
    </row>
    <row r="3" spans="2:8" x14ac:dyDescent="0.2">
      <c r="C3" s="3"/>
      <c r="D3" s="3"/>
      <c r="E3" s="3"/>
      <c r="F3" s="3"/>
      <c r="G3" s="3"/>
      <c r="H3" s="3"/>
    </row>
    <row r="4" spans="2:8" ht="18" customHeight="1" x14ac:dyDescent="0.2">
      <c r="B4" s="1" t="s">
        <v>0</v>
      </c>
      <c r="C4" s="351" t="s">
        <v>76</v>
      </c>
      <c r="D4" s="351"/>
      <c r="E4" s="351"/>
      <c r="F4" s="351"/>
      <c r="G4" s="351"/>
      <c r="H4" s="351"/>
    </row>
    <row r="5" spans="2:8" ht="18" customHeight="1" x14ac:dyDescent="0.2">
      <c r="B5" s="1" t="s">
        <v>1</v>
      </c>
      <c r="C5" s="354" t="s">
        <v>77</v>
      </c>
      <c r="D5" s="354"/>
      <c r="E5" s="354"/>
      <c r="F5" s="354"/>
      <c r="G5" s="354"/>
      <c r="H5" s="354"/>
    </row>
    <row r="6" spans="2:8" ht="18" customHeight="1" x14ac:dyDescent="0.2">
      <c r="B6" s="1" t="s">
        <v>2</v>
      </c>
      <c r="C6" s="351" t="s">
        <v>70</v>
      </c>
      <c r="D6" s="351"/>
      <c r="E6" s="351"/>
      <c r="F6" s="351"/>
      <c r="G6" s="351"/>
      <c r="H6" s="351"/>
    </row>
    <row r="8" spans="2:8" ht="18" customHeight="1" x14ac:dyDescent="0.2">
      <c r="B8" s="361" t="s">
        <v>3</v>
      </c>
      <c r="C8" s="362" t="s">
        <v>1170</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18" customHeight="1" x14ac:dyDescent="0.2">
      <c r="B12" s="361"/>
      <c r="C12" s="362"/>
      <c r="D12" s="362"/>
      <c r="E12" s="362"/>
      <c r="F12" s="362"/>
      <c r="G12" s="362"/>
      <c r="H12" s="362"/>
    </row>
    <row r="13" spans="2:8" ht="24.75" customHeight="1" x14ac:dyDescent="0.2">
      <c r="B13" s="361"/>
      <c r="C13" s="362"/>
      <c r="D13" s="362"/>
      <c r="E13" s="362"/>
      <c r="F13" s="362"/>
      <c r="G13" s="362"/>
      <c r="H13" s="367"/>
    </row>
    <row r="14" spans="2:8" ht="18" customHeight="1" x14ac:dyDescent="0.2">
      <c r="B14" s="361"/>
      <c r="C14" s="20" t="s">
        <v>6</v>
      </c>
      <c r="D14" s="383" t="s">
        <v>71</v>
      </c>
      <c r="E14" s="383"/>
      <c r="F14" s="383" t="s">
        <v>72</v>
      </c>
      <c r="G14" s="383"/>
      <c r="H14" s="29"/>
    </row>
    <row r="15" spans="2:8" ht="18" customHeight="1" x14ac:dyDescent="0.2">
      <c r="B15" s="361"/>
      <c r="C15" s="9">
        <v>1</v>
      </c>
      <c r="D15" s="384" t="s">
        <v>78</v>
      </c>
      <c r="E15" s="384"/>
      <c r="F15" s="384" t="s">
        <v>73</v>
      </c>
      <c r="G15" s="384"/>
      <c r="H15" s="29"/>
    </row>
    <row r="16" spans="2:8" ht="18" customHeight="1" x14ac:dyDescent="0.2">
      <c r="B16" s="361"/>
      <c r="C16" s="9">
        <v>2</v>
      </c>
      <c r="D16" s="384" t="s">
        <v>74</v>
      </c>
      <c r="E16" s="384"/>
      <c r="F16" s="384" t="s">
        <v>75</v>
      </c>
      <c r="G16" s="384"/>
      <c r="H16" s="30"/>
    </row>
    <row r="17" spans="2:8" ht="18" customHeight="1" x14ac:dyDescent="0.2">
      <c r="B17" s="361"/>
      <c r="C17" s="360" t="s">
        <v>381</v>
      </c>
      <c r="D17" s="351"/>
      <c r="E17" s="351"/>
      <c r="F17" s="351"/>
      <c r="G17" s="351"/>
      <c r="H17" s="369"/>
    </row>
    <row r="18" spans="2:8" ht="18" customHeight="1" x14ac:dyDescent="0.2">
      <c r="B18" s="361"/>
      <c r="C18" s="351"/>
      <c r="D18" s="351"/>
      <c r="E18" s="351"/>
      <c r="F18" s="351"/>
      <c r="G18" s="351"/>
      <c r="H18" s="351"/>
    </row>
    <row r="19" spans="2:8" ht="18" customHeight="1" x14ac:dyDescent="0.2">
      <c r="B19" s="361"/>
      <c r="C19" s="351"/>
      <c r="D19" s="351"/>
      <c r="E19" s="351"/>
      <c r="F19" s="351"/>
      <c r="G19" s="351"/>
      <c r="H19" s="351"/>
    </row>
    <row r="20" spans="2:8" ht="18" customHeight="1" x14ac:dyDescent="0.2">
      <c r="B20" s="361"/>
      <c r="C20" s="351"/>
      <c r="D20" s="351"/>
      <c r="E20" s="351"/>
      <c r="F20" s="351"/>
      <c r="G20" s="351"/>
      <c r="H20" s="351"/>
    </row>
    <row r="21" spans="2:8" ht="18" customHeight="1" x14ac:dyDescent="0.2">
      <c r="B21" s="361"/>
      <c r="C21" s="351"/>
      <c r="D21" s="351"/>
      <c r="E21" s="351"/>
      <c r="F21" s="351"/>
      <c r="G21" s="351"/>
      <c r="H21" s="351"/>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25"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81</v>
      </c>
      <c r="D2" s="351"/>
      <c r="E2" s="351"/>
      <c r="F2" s="351"/>
      <c r="G2" s="351"/>
      <c r="H2" s="351"/>
      <c r="I2" s="351"/>
      <c r="J2" s="351"/>
    </row>
    <row r="3" spans="2:10" x14ac:dyDescent="0.2">
      <c r="C3" s="3"/>
      <c r="D3" s="3"/>
      <c r="E3" s="3"/>
      <c r="F3" s="3"/>
      <c r="G3" s="3"/>
      <c r="H3" s="3"/>
      <c r="I3" s="3"/>
      <c r="J3" s="3"/>
    </row>
    <row r="4" spans="2:10" ht="18" customHeight="1" x14ac:dyDescent="0.2">
      <c r="B4" s="1" t="s">
        <v>0</v>
      </c>
      <c r="C4" s="381" t="s">
        <v>82</v>
      </c>
      <c r="D4" s="351"/>
      <c r="E4" s="351"/>
      <c r="F4" s="351"/>
      <c r="G4" s="351"/>
      <c r="H4" s="351"/>
      <c r="I4" s="351"/>
      <c r="J4" s="351"/>
    </row>
    <row r="5" spans="2:10" ht="18" customHeight="1" x14ac:dyDescent="0.2">
      <c r="B5" s="1" t="s">
        <v>1</v>
      </c>
      <c r="C5" s="381"/>
      <c r="D5" s="351"/>
      <c r="E5" s="351"/>
      <c r="F5" s="351"/>
      <c r="G5" s="351"/>
      <c r="H5" s="351"/>
      <c r="I5" s="351"/>
      <c r="J5" s="351"/>
    </row>
    <row r="6" spans="2:10" ht="18" customHeight="1" x14ac:dyDescent="0.2">
      <c r="B6" s="1" t="s">
        <v>2</v>
      </c>
      <c r="C6" s="351" t="s">
        <v>83</v>
      </c>
      <c r="D6" s="351"/>
      <c r="E6" s="351"/>
      <c r="F6" s="351"/>
      <c r="G6" s="351"/>
      <c r="H6" s="351"/>
      <c r="I6" s="351"/>
      <c r="J6" s="351"/>
    </row>
    <row r="8" spans="2:10" ht="18" customHeight="1" x14ac:dyDescent="0.2">
      <c r="B8" s="361" t="s">
        <v>3</v>
      </c>
      <c r="C8" s="362" t="s">
        <v>85</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7"/>
      <c r="I11" s="367"/>
      <c r="J11" s="367"/>
    </row>
    <row r="12" spans="2:10" ht="18" customHeight="1" x14ac:dyDescent="0.2">
      <c r="B12" s="361"/>
      <c r="C12" s="20" t="s">
        <v>6</v>
      </c>
      <c r="D12" s="383" t="s">
        <v>71</v>
      </c>
      <c r="E12" s="383"/>
      <c r="F12" s="383" t="s">
        <v>72</v>
      </c>
      <c r="G12" s="383"/>
      <c r="H12" s="31"/>
      <c r="I12" s="26"/>
      <c r="J12" s="29"/>
    </row>
    <row r="13" spans="2:10" ht="18" customHeight="1" x14ac:dyDescent="0.2">
      <c r="B13" s="361"/>
      <c r="C13" s="9">
        <v>1</v>
      </c>
      <c r="D13" s="384" t="s">
        <v>78</v>
      </c>
      <c r="E13" s="384"/>
      <c r="F13" s="384" t="s">
        <v>73</v>
      </c>
      <c r="G13" s="384"/>
      <c r="H13" s="31"/>
      <c r="I13" s="26"/>
      <c r="J13" s="29"/>
    </row>
    <row r="14" spans="2:10" ht="18" customHeight="1" x14ac:dyDescent="0.2">
      <c r="B14" s="361"/>
      <c r="C14" s="9">
        <v>2</v>
      </c>
      <c r="D14" s="384" t="s">
        <v>74</v>
      </c>
      <c r="E14" s="384"/>
      <c r="F14" s="384" t="s">
        <v>75</v>
      </c>
      <c r="G14" s="384"/>
      <c r="H14" s="31"/>
      <c r="I14" s="26"/>
      <c r="J14" s="29"/>
    </row>
    <row r="15" spans="2:10" ht="18" customHeight="1" x14ac:dyDescent="0.2">
      <c r="B15" s="361"/>
      <c r="C15" s="32"/>
      <c r="D15" s="33"/>
      <c r="E15" s="33"/>
      <c r="F15" s="33"/>
      <c r="G15" s="33"/>
      <c r="H15" s="26"/>
      <c r="I15" s="26"/>
      <c r="J15" s="29"/>
    </row>
    <row r="16" spans="2:10" ht="18" customHeight="1" x14ac:dyDescent="0.2">
      <c r="B16" s="361"/>
      <c r="C16" s="385" t="s">
        <v>84</v>
      </c>
      <c r="D16" s="386"/>
      <c r="E16" s="386"/>
      <c r="F16" s="386"/>
      <c r="G16" s="386"/>
      <c r="H16" s="26"/>
      <c r="I16" s="26"/>
      <c r="J16" s="29"/>
    </row>
    <row r="17" spans="2:10" ht="18" customHeight="1" x14ac:dyDescent="0.2">
      <c r="B17" s="361"/>
      <c r="C17" s="20" t="s">
        <v>6</v>
      </c>
      <c r="D17" s="383" t="s">
        <v>71</v>
      </c>
      <c r="E17" s="383"/>
      <c r="F17" s="383" t="s">
        <v>72</v>
      </c>
      <c r="G17" s="383"/>
      <c r="H17" s="31"/>
      <c r="I17" s="26"/>
      <c r="J17" s="29"/>
    </row>
    <row r="18" spans="2:10" ht="18" customHeight="1" x14ac:dyDescent="0.2">
      <c r="B18" s="361"/>
      <c r="C18" s="9">
        <v>1</v>
      </c>
      <c r="D18" s="384" t="s">
        <v>78</v>
      </c>
      <c r="E18" s="384"/>
      <c r="F18" s="384" t="s">
        <v>73</v>
      </c>
      <c r="G18" s="384"/>
      <c r="H18" s="31"/>
      <c r="I18" s="26"/>
      <c r="J18" s="29"/>
    </row>
    <row r="19" spans="2:10" ht="18" customHeight="1" x14ac:dyDescent="0.2">
      <c r="B19" s="361"/>
      <c r="C19" s="360" t="s">
        <v>12</v>
      </c>
      <c r="D19" s="351"/>
      <c r="E19" s="351"/>
      <c r="F19" s="351"/>
      <c r="G19" s="351"/>
      <c r="H19" s="369"/>
      <c r="I19" s="369"/>
      <c r="J19" s="369"/>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 ref="D18:E18"/>
    <mergeCell ref="F18:G18"/>
  </mergeCells>
  <phoneticPr fontId="25"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162</v>
      </c>
      <c r="D2" s="351"/>
      <c r="E2" s="351"/>
      <c r="F2" s="351"/>
      <c r="G2" s="351"/>
      <c r="H2" s="351"/>
      <c r="I2" s="351"/>
      <c r="J2" s="351"/>
    </row>
    <row r="3" spans="2:10" x14ac:dyDescent="0.2">
      <c r="C3" s="3"/>
      <c r="D3" s="3"/>
      <c r="E3" s="3"/>
      <c r="F3" s="3"/>
      <c r="G3" s="3"/>
      <c r="H3" s="3"/>
      <c r="I3" s="3"/>
      <c r="J3" s="3"/>
    </row>
    <row r="4" spans="2:10" ht="18" customHeight="1" x14ac:dyDescent="0.2">
      <c r="B4" s="1" t="s">
        <v>0</v>
      </c>
      <c r="C4" s="381" t="s">
        <v>82</v>
      </c>
      <c r="D4" s="351"/>
      <c r="E4" s="351"/>
      <c r="F4" s="351"/>
      <c r="G4" s="351"/>
      <c r="H4" s="351"/>
      <c r="I4" s="351"/>
      <c r="J4" s="351"/>
    </row>
    <row r="5" spans="2:10" ht="18" customHeight="1" x14ac:dyDescent="0.2">
      <c r="B5" s="1" t="s">
        <v>1</v>
      </c>
      <c r="C5" s="381"/>
      <c r="D5" s="351"/>
      <c r="E5" s="351"/>
      <c r="F5" s="351"/>
      <c r="G5" s="351"/>
      <c r="H5" s="351"/>
      <c r="I5" s="351"/>
      <c r="J5" s="351"/>
    </row>
    <row r="6" spans="2:10" ht="18" customHeight="1" x14ac:dyDescent="0.2">
      <c r="B6" s="1" t="s">
        <v>2</v>
      </c>
      <c r="C6" s="351" t="s">
        <v>87</v>
      </c>
      <c r="D6" s="351"/>
      <c r="E6" s="351"/>
      <c r="F6" s="351"/>
      <c r="G6" s="351"/>
      <c r="H6" s="351"/>
      <c r="I6" s="351"/>
      <c r="J6" s="351"/>
    </row>
    <row r="8" spans="2:10" ht="18" customHeight="1" x14ac:dyDescent="0.2">
      <c r="B8" s="361" t="s">
        <v>3</v>
      </c>
      <c r="C8" s="362" t="s">
        <v>88</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7.25" customHeight="1" x14ac:dyDescent="0.2">
      <c r="B11" s="361"/>
      <c r="C11" s="362"/>
      <c r="D11" s="362"/>
      <c r="E11" s="362"/>
      <c r="F11" s="362"/>
      <c r="G11" s="362"/>
      <c r="H11" s="367"/>
      <c r="I11" s="367"/>
      <c r="J11" s="367"/>
    </row>
    <row r="12" spans="2:10" ht="18" customHeight="1" x14ac:dyDescent="0.2">
      <c r="B12" s="361"/>
      <c r="C12" s="20" t="s">
        <v>6</v>
      </c>
      <c r="D12" s="383" t="s">
        <v>89</v>
      </c>
      <c r="E12" s="383"/>
      <c r="F12" s="383" t="s">
        <v>90</v>
      </c>
      <c r="G12" s="383"/>
      <c r="H12" s="383" t="s">
        <v>91</v>
      </c>
      <c r="I12" s="383"/>
      <c r="J12" s="29"/>
    </row>
    <row r="13" spans="2:10" ht="18" customHeight="1" x14ac:dyDescent="0.2">
      <c r="B13" s="361"/>
      <c r="C13" s="9">
        <v>1</v>
      </c>
      <c r="D13" s="384" t="s">
        <v>92</v>
      </c>
      <c r="E13" s="384"/>
      <c r="F13" s="384" t="s">
        <v>93</v>
      </c>
      <c r="G13" s="384"/>
      <c r="H13" s="384" t="s">
        <v>94</v>
      </c>
      <c r="I13" s="384"/>
      <c r="J13" s="29"/>
    </row>
    <row r="14" spans="2:10" ht="18" customHeight="1" x14ac:dyDescent="0.2">
      <c r="B14" s="361"/>
      <c r="C14" s="9">
        <v>2</v>
      </c>
      <c r="D14" s="384" t="s">
        <v>95</v>
      </c>
      <c r="E14" s="384"/>
      <c r="F14" s="384" t="s">
        <v>96</v>
      </c>
      <c r="G14" s="384"/>
      <c r="H14" s="384" t="s">
        <v>97</v>
      </c>
      <c r="I14" s="384"/>
      <c r="J14" s="29"/>
    </row>
    <row r="15" spans="2:10" ht="18" customHeight="1" x14ac:dyDescent="0.2">
      <c r="B15" s="361"/>
      <c r="C15" s="9">
        <v>3</v>
      </c>
      <c r="D15" s="384" t="s">
        <v>98</v>
      </c>
      <c r="E15" s="384"/>
      <c r="F15" s="384" t="s">
        <v>99</v>
      </c>
      <c r="G15" s="384"/>
      <c r="H15" s="384" t="s">
        <v>100</v>
      </c>
      <c r="I15" s="384"/>
      <c r="J15" s="29"/>
    </row>
    <row r="16" spans="2:10" ht="18" customHeight="1" x14ac:dyDescent="0.2">
      <c r="B16" s="361"/>
      <c r="C16" s="9">
        <v>4</v>
      </c>
      <c r="D16" s="384" t="s">
        <v>101</v>
      </c>
      <c r="E16" s="384"/>
      <c r="F16" s="384">
        <v>110</v>
      </c>
      <c r="G16" s="384"/>
      <c r="H16" s="384">
        <v>220</v>
      </c>
      <c r="I16" s="384"/>
      <c r="J16" s="29"/>
    </row>
    <row r="17" spans="2:10" ht="18" customHeight="1" x14ac:dyDescent="0.2">
      <c r="B17" s="361"/>
      <c r="C17" s="360" t="s">
        <v>12</v>
      </c>
      <c r="D17" s="351"/>
      <c r="E17" s="351"/>
      <c r="F17" s="351"/>
      <c r="G17" s="351"/>
      <c r="H17" s="369"/>
      <c r="I17" s="369"/>
      <c r="J17" s="369"/>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25"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1" t="s">
        <v>1162</v>
      </c>
      <c r="D2" s="351"/>
      <c r="E2" s="351"/>
      <c r="F2" s="351"/>
      <c r="G2" s="351"/>
      <c r="H2" s="351"/>
    </row>
    <row r="3" spans="2:8" x14ac:dyDescent="0.2">
      <c r="C3" s="3"/>
      <c r="D3" s="3"/>
      <c r="E3" s="3"/>
      <c r="F3" s="3"/>
      <c r="G3" s="3"/>
      <c r="H3" s="3"/>
    </row>
    <row r="4" spans="2:8" ht="18" customHeight="1" x14ac:dyDescent="0.2">
      <c r="B4" s="1" t="s">
        <v>0</v>
      </c>
      <c r="C4" s="351" t="s">
        <v>102</v>
      </c>
      <c r="D4" s="351"/>
      <c r="E4" s="351"/>
      <c r="F4" s="351"/>
      <c r="G4" s="351"/>
      <c r="H4" s="351"/>
    </row>
    <row r="5" spans="2:8" ht="18" customHeight="1" x14ac:dyDescent="0.2">
      <c r="B5" s="1" t="s">
        <v>1</v>
      </c>
      <c r="C5" s="354" t="s">
        <v>103</v>
      </c>
      <c r="D5" s="354"/>
      <c r="E5" s="354"/>
      <c r="F5" s="354"/>
      <c r="G5" s="354"/>
      <c r="H5" s="354"/>
    </row>
    <row r="6" spans="2:8" ht="18" customHeight="1" x14ac:dyDescent="0.2">
      <c r="B6" s="1" t="s">
        <v>2</v>
      </c>
      <c r="C6" s="351" t="s">
        <v>104</v>
      </c>
      <c r="D6" s="351"/>
      <c r="E6" s="351"/>
      <c r="F6" s="351"/>
      <c r="G6" s="351"/>
      <c r="H6" s="351"/>
    </row>
    <row r="8" spans="2:8" ht="18" customHeight="1" x14ac:dyDescent="0.2">
      <c r="B8" s="361" t="s">
        <v>3</v>
      </c>
      <c r="C8" s="362" t="s">
        <v>1171</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27" customHeight="1" x14ac:dyDescent="0.2">
      <c r="B12" s="361"/>
      <c r="C12" s="362"/>
      <c r="D12" s="362"/>
      <c r="E12" s="362"/>
      <c r="F12" s="362"/>
      <c r="G12" s="362"/>
      <c r="H12" s="362"/>
    </row>
    <row r="13" spans="2:8" ht="18" customHeight="1" x14ac:dyDescent="0.2">
      <c r="B13" s="361"/>
      <c r="C13" s="20" t="s">
        <v>6</v>
      </c>
      <c r="D13" s="383" t="s">
        <v>71</v>
      </c>
      <c r="E13" s="383"/>
      <c r="F13" s="383" t="s">
        <v>72</v>
      </c>
      <c r="G13" s="383"/>
      <c r="H13" s="29"/>
    </row>
    <row r="14" spans="2:8" ht="18" customHeight="1" x14ac:dyDescent="0.2">
      <c r="B14" s="361"/>
      <c r="C14" s="9">
        <v>1</v>
      </c>
      <c r="D14" s="384" t="s">
        <v>102</v>
      </c>
      <c r="E14" s="384"/>
      <c r="F14" s="384" t="s">
        <v>73</v>
      </c>
      <c r="G14" s="384"/>
      <c r="H14" s="29"/>
    </row>
    <row r="15" spans="2:8" ht="18" customHeight="1" x14ac:dyDescent="0.2">
      <c r="B15" s="361"/>
      <c r="C15" s="9">
        <v>2</v>
      </c>
      <c r="D15" s="384" t="s">
        <v>74</v>
      </c>
      <c r="E15" s="384"/>
      <c r="F15" s="384" t="s">
        <v>75</v>
      </c>
      <c r="G15" s="384"/>
      <c r="H15" s="30"/>
    </row>
    <row r="16" spans="2:8" ht="18" customHeight="1" x14ac:dyDescent="0.2">
      <c r="B16" s="361"/>
      <c r="C16" s="360" t="s">
        <v>381</v>
      </c>
      <c r="D16" s="351"/>
      <c r="E16" s="351"/>
      <c r="F16" s="351"/>
      <c r="G16" s="351"/>
      <c r="H16" s="369"/>
    </row>
    <row r="17" spans="2:8" ht="18" customHeight="1" x14ac:dyDescent="0.2">
      <c r="B17" s="361"/>
      <c r="C17" s="351"/>
      <c r="D17" s="351"/>
      <c r="E17" s="351"/>
      <c r="F17" s="351"/>
      <c r="G17" s="351"/>
      <c r="H17" s="351"/>
    </row>
    <row r="18" spans="2:8" ht="18" customHeight="1" x14ac:dyDescent="0.2">
      <c r="B18" s="361"/>
      <c r="C18" s="351"/>
      <c r="D18" s="351"/>
      <c r="E18" s="351"/>
      <c r="F18" s="351"/>
      <c r="G18" s="351"/>
      <c r="H18" s="351"/>
    </row>
    <row r="19" spans="2:8" ht="18" customHeight="1" x14ac:dyDescent="0.2">
      <c r="B19" s="361"/>
      <c r="C19" s="351"/>
      <c r="D19" s="351"/>
      <c r="E19" s="351"/>
      <c r="F19" s="351"/>
      <c r="G19" s="351"/>
      <c r="H19" s="351"/>
    </row>
    <row r="20" spans="2:8" ht="18" customHeight="1" x14ac:dyDescent="0.2">
      <c r="B20" s="361"/>
      <c r="C20" s="351"/>
      <c r="D20" s="351"/>
      <c r="E20" s="351"/>
      <c r="F20" s="351"/>
      <c r="G20" s="351"/>
      <c r="H20" s="351"/>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25"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454</v>
      </c>
      <c r="D2" s="351"/>
      <c r="E2" s="351"/>
      <c r="F2" s="351"/>
      <c r="G2" s="351"/>
      <c r="H2" s="351"/>
      <c r="I2" s="351"/>
      <c r="J2" s="351"/>
    </row>
    <row r="3" spans="2:10" x14ac:dyDescent="0.2">
      <c r="C3" s="3"/>
      <c r="D3" s="3"/>
      <c r="E3" s="3"/>
      <c r="F3" s="3"/>
      <c r="G3" s="3"/>
      <c r="H3" s="3"/>
      <c r="I3" s="3"/>
      <c r="J3" s="3"/>
    </row>
    <row r="4" spans="2:10" ht="18" customHeight="1" x14ac:dyDescent="0.2">
      <c r="B4" s="1" t="s">
        <v>0</v>
      </c>
      <c r="C4" s="351" t="s">
        <v>48</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194</v>
      </c>
      <c r="D6" s="351"/>
      <c r="E6" s="351"/>
      <c r="F6" s="351"/>
      <c r="G6" s="351"/>
      <c r="H6" s="351"/>
      <c r="I6" s="351"/>
      <c r="J6" s="351"/>
    </row>
    <row r="8" spans="2:10" ht="18" customHeight="1" x14ac:dyDescent="0.2">
      <c r="B8" s="361" t="s">
        <v>3</v>
      </c>
      <c r="C8" s="387" t="s">
        <v>117</v>
      </c>
      <c r="D8" s="388"/>
      <c r="E8" s="388"/>
      <c r="F8" s="388"/>
      <c r="G8" s="388"/>
      <c r="H8" s="388"/>
      <c r="I8" s="388"/>
      <c r="J8" s="389"/>
    </row>
    <row r="9" spans="2:10" ht="18" customHeight="1" x14ac:dyDescent="0.2">
      <c r="B9" s="361"/>
      <c r="C9" s="345"/>
      <c r="D9" s="346"/>
      <c r="E9" s="346"/>
      <c r="F9" s="346"/>
      <c r="G9" s="346"/>
      <c r="H9" s="346"/>
      <c r="I9" s="346"/>
      <c r="J9" s="347"/>
    </row>
    <row r="10" spans="2:10" ht="18" customHeight="1" x14ac:dyDescent="0.2">
      <c r="B10" s="361"/>
      <c r="C10" s="345"/>
      <c r="D10" s="346"/>
      <c r="E10" s="346"/>
      <c r="F10" s="346"/>
      <c r="G10" s="346"/>
      <c r="H10" s="346"/>
      <c r="I10" s="346"/>
      <c r="J10" s="347"/>
    </row>
    <row r="11" spans="2:10" ht="18" customHeight="1" x14ac:dyDescent="0.2">
      <c r="B11" s="361"/>
      <c r="C11" s="345"/>
      <c r="D11" s="346"/>
      <c r="E11" s="346"/>
      <c r="F11" s="346"/>
      <c r="G11" s="346"/>
      <c r="H11" s="346"/>
      <c r="I11" s="346"/>
      <c r="J11" s="347"/>
    </row>
    <row r="12" spans="2:10" ht="18" customHeight="1" x14ac:dyDescent="0.2">
      <c r="B12" s="361"/>
      <c r="C12" s="345"/>
      <c r="D12" s="346"/>
      <c r="E12" s="346"/>
      <c r="F12" s="346"/>
      <c r="G12" s="346"/>
      <c r="H12" s="346"/>
      <c r="I12" s="346"/>
      <c r="J12" s="347"/>
    </row>
    <row r="13" spans="2:10" ht="13.5" customHeight="1" x14ac:dyDescent="0.2">
      <c r="B13" s="361"/>
      <c r="C13" s="345"/>
      <c r="D13" s="346"/>
      <c r="E13" s="346"/>
      <c r="F13" s="346"/>
      <c r="G13" s="346"/>
      <c r="H13" s="346"/>
      <c r="I13" s="346"/>
      <c r="J13" s="347"/>
    </row>
    <row r="14" spans="2:10" ht="18" customHeight="1" x14ac:dyDescent="0.2">
      <c r="B14" s="361"/>
      <c r="C14" s="5" t="s">
        <v>6</v>
      </c>
      <c r="D14" s="13" t="s">
        <v>109</v>
      </c>
      <c r="E14" s="14"/>
      <c r="F14" s="18" t="s">
        <v>110</v>
      </c>
      <c r="G14" s="5" t="s">
        <v>111</v>
      </c>
      <c r="J14" s="17"/>
    </row>
    <row r="15" spans="2:10" ht="18" customHeight="1" x14ac:dyDescent="0.2">
      <c r="B15" s="361"/>
      <c r="C15" s="4">
        <v>1</v>
      </c>
      <c r="D15" s="39" t="s">
        <v>112</v>
      </c>
      <c r="E15" s="15"/>
      <c r="F15" s="15"/>
      <c r="G15" s="4"/>
      <c r="J15" s="17"/>
    </row>
    <row r="16" spans="2:10" ht="18" customHeight="1" x14ac:dyDescent="0.2">
      <c r="B16" s="361"/>
      <c r="C16" s="37">
        <v>2</v>
      </c>
      <c r="D16" s="39" t="s">
        <v>114</v>
      </c>
      <c r="E16" s="38"/>
      <c r="F16" s="38"/>
      <c r="G16" s="37"/>
      <c r="J16" s="17"/>
    </row>
    <row r="17" spans="2:10" ht="18" customHeight="1" x14ac:dyDescent="0.2">
      <c r="B17" s="361"/>
      <c r="C17" s="37">
        <v>3</v>
      </c>
      <c r="D17" s="39" t="s">
        <v>113</v>
      </c>
      <c r="E17" s="38"/>
      <c r="F17" s="38"/>
      <c r="G17" s="37"/>
      <c r="J17" s="17"/>
    </row>
    <row r="18" spans="2:10" ht="18" customHeight="1" x14ac:dyDescent="0.2">
      <c r="B18" s="361"/>
      <c r="C18" s="37">
        <v>4</v>
      </c>
      <c r="D18" s="39" t="s">
        <v>115</v>
      </c>
      <c r="E18" s="38"/>
      <c r="F18" s="38"/>
      <c r="G18" s="37"/>
      <c r="J18" s="17"/>
    </row>
    <row r="19" spans="2:10" ht="18" customHeight="1" x14ac:dyDescent="0.2">
      <c r="B19" s="361"/>
      <c r="C19" s="37">
        <v>5</v>
      </c>
      <c r="D19" s="39" t="s">
        <v>116</v>
      </c>
      <c r="E19" s="38"/>
      <c r="F19" s="38"/>
      <c r="G19" s="37"/>
      <c r="J19" s="17"/>
    </row>
    <row r="20" spans="2:10" ht="18" customHeight="1" x14ac:dyDescent="0.2">
      <c r="B20" s="361"/>
      <c r="C20" s="37">
        <v>6</v>
      </c>
      <c r="D20" s="39" t="s">
        <v>148</v>
      </c>
      <c r="E20" s="38"/>
      <c r="F20" s="38"/>
      <c r="G20" s="37"/>
      <c r="J20" s="17"/>
    </row>
    <row r="21" spans="2:10" ht="18" customHeight="1" x14ac:dyDescent="0.2">
      <c r="B21" s="361"/>
      <c r="C21" s="368" t="s">
        <v>12</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5"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51" t="s">
        <v>166</v>
      </c>
      <c r="D2" s="351"/>
      <c r="E2" s="351"/>
      <c r="F2" s="351"/>
      <c r="G2" s="351"/>
      <c r="H2" s="351"/>
      <c r="I2" s="351"/>
      <c r="J2" s="351"/>
    </row>
    <row r="3" spans="2:10" x14ac:dyDescent="0.2">
      <c r="C3" s="3"/>
      <c r="D3" s="3"/>
      <c r="E3" s="3"/>
      <c r="F3" s="3"/>
      <c r="G3" s="3"/>
      <c r="H3" s="3"/>
      <c r="I3" s="3"/>
      <c r="J3" s="3"/>
    </row>
    <row r="4" spans="2:10" ht="18" customHeight="1" x14ac:dyDescent="0.2">
      <c r="B4" s="1" t="s">
        <v>0</v>
      </c>
      <c r="C4" s="381" t="s">
        <v>167</v>
      </c>
      <c r="D4" s="351"/>
      <c r="E4" s="351"/>
      <c r="F4" s="351"/>
      <c r="G4" s="351"/>
      <c r="H4" s="351"/>
      <c r="I4" s="351"/>
      <c r="J4" s="351"/>
    </row>
    <row r="5" spans="2:10" ht="18" customHeight="1" x14ac:dyDescent="0.2">
      <c r="B5" s="1" t="s">
        <v>1</v>
      </c>
      <c r="C5" s="390" t="s">
        <v>209</v>
      </c>
      <c r="D5" s="366"/>
      <c r="E5" s="366"/>
      <c r="F5" s="366"/>
      <c r="G5" s="366"/>
      <c r="H5" s="366"/>
      <c r="I5" s="366"/>
      <c r="J5" s="366"/>
    </row>
    <row r="6" spans="2:10" ht="18" customHeight="1" x14ac:dyDescent="0.2">
      <c r="B6" s="1" t="s">
        <v>2</v>
      </c>
      <c r="C6" s="351" t="s">
        <v>168</v>
      </c>
      <c r="D6" s="351"/>
      <c r="E6" s="351"/>
      <c r="F6" s="351"/>
      <c r="G6" s="351"/>
      <c r="H6" s="351"/>
      <c r="I6" s="351"/>
      <c r="J6" s="351"/>
    </row>
    <row r="8" spans="2:10" ht="18" customHeight="1" x14ac:dyDescent="0.2">
      <c r="B8" s="361" t="s">
        <v>3</v>
      </c>
      <c r="C8" s="367" t="s">
        <v>169</v>
      </c>
      <c r="D8" s="367"/>
      <c r="E8" s="367"/>
      <c r="F8" s="367"/>
      <c r="G8" s="367"/>
      <c r="H8" s="367"/>
      <c r="I8" s="367"/>
      <c r="J8" s="367"/>
    </row>
    <row r="9" spans="2:10" ht="18" customHeight="1" x14ac:dyDescent="0.2">
      <c r="B9" s="361"/>
      <c r="C9" s="391"/>
      <c r="D9" s="391"/>
      <c r="E9" s="391"/>
      <c r="F9" s="391"/>
      <c r="G9" s="391"/>
      <c r="H9" s="391"/>
      <c r="I9" s="391"/>
      <c r="J9" s="391"/>
    </row>
    <row r="10" spans="2:10" ht="18" customHeight="1" x14ac:dyDescent="0.2">
      <c r="B10" s="361"/>
      <c r="C10" s="391"/>
      <c r="D10" s="391"/>
      <c r="E10" s="391"/>
      <c r="F10" s="391"/>
      <c r="G10" s="391"/>
      <c r="H10" s="391"/>
      <c r="I10" s="391"/>
      <c r="J10" s="391"/>
    </row>
    <row r="11" spans="2:10" ht="18" customHeight="1" x14ac:dyDescent="0.2">
      <c r="B11" s="361"/>
      <c r="C11" s="391"/>
      <c r="D11" s="391"/>
      <c r="E11" s="391"/>
      <c r="F11" s="391"/>
      <c r="G11" s="391"/>
      <c r="H11" s="391"/>
      <c r="I11" s="391"/>
      <c r="J11" s="391"/>
    </row>
    <row r="12" spans="2:10" ht="12" customHeight="1" x14ac:dyDescent="0.2">
      <c r="B12" s="361"/>
      <c r="C12" s="391"/>
      <c r="D12" s="391"/>
      <c r="E12" s="391"/>
      <c r="F12" s="391"/>
      <c r="G12" s="391"/>
      <c r="H12" s="391"/>
      <c r="I12" s="391"/>
      <c r="J12" s="391"/>
    </row>
    <row r="13" spans="2:10" ht="18" customHeight="1" x14ac:dyDescent="0.2">
      <c r="B13" s="361"/>
      <c r="C13" s="392" t="s">
        <v>170</v>
      </c>
      <c r="D13" s="393"/>
      <c r="E13" s="393"/>
      <c r="F13" s="393"/>
      <c r="G13" s="393"/>
      <c r="H13" s="393"/>
      <c r="I13" s="393"/>
      <c r="J13" s="393"/>
    </row>
    <row r="14" spans="2:10" ht="18" customHeight="1" x14ac:dyDescent="0.2">
      <c r="B14" s="361"/>
      <c r="C14" s="393"/>
      <c r="D14" s="393"/>
      <c r="E14" s="393"/>
      <c r="F14" s="393"/>
      <c r="G14" s="393"/>
      <c r="H14" s="393"/>
      <c r="I14" s="393"/>
      <c r="J14" s="393"/>
    </row>
    <row r="15" spans="2:10" ht="18" customHeight="1" x14ac:dyDescent="0.2">
      <c r="B15" s="361"/>
      <c r="C15" s="393"/>
      <c r="D15" s="393"/>
      <c r="E15" s="393"/>
      <c r="F15" s="393"/>
      <c r="G15" s="393"/>
      <c r="H15" s="393"/>
      <c r="I15" s="393"/>
      <c r="J15" s="393"/>
    </row>
    <row r="16" spans="2:10" ht="18" customHeight="1" x14ac:dyDescent="0.2">
      <c r="B16" s="361"/>
      <c r="C16" s="393"/>
      <c r="D16" s="393"/>
      <c r="E16" s="393"/>
      <c r="F16" s="393"/>
      <c r="G16" s="393"/>
      <c r="H16" s="393"/>
      <c r="I16" s="393"/>
      <c r="J16" s="393"/>
    </row>
    <row r="17" spans="2:10" ht="18" customHeight="1" x14ac:dyDescent="0.2">
      <c r="B17" s="361"/>
      <c r="C17" s="369"/>
      <c r="D17" s="369"/>
      <c r="E17" s="369"/>
      <c r="F17" s="369"/>
      <c r="G17" s="369"/>
      <c r="H17" s="369"/>
      <c r="I17" s="369"/>
      <c r="J17" s="369"/>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5"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51" t="s">
        <v>171</v>
      </c>
      <c r="D2" s="351"/>
      <c r="E2" s="351"/>
      <c r="F2" s="351"/>
      <c r="G2" s="351"/>
      <c r="H2" s="351"/>
      <c r="I2" s="351"/>
      <c r="J2" s="351"/>
    </row>
    <row r="3" spans="2:10" x14ac:dyDescent="0.2">
      <c r="C3" s="3"/>
      <c r="D3" s="3"/>
      <c r="E3" s="3"/>
      <c r="F3" s="3"/>
      <c r="G3" s="3"/>
      <c r="H3" s="3"/>
      <c r="I3" s="3"/>
      <c r="J3" s="3"/>
    </row>
    <row r="4" spans="2:10" ht="18" customHeight="1" x14ac:dyDescent="0.2">
      <c r="B4" s="1" t="s">
        <v>0</v>
      </c>
      <c r="C4" s="381" t="s">
        <v>167</v>
      </c>
      <c r="D4" s="351"/>
      <c r="E4" s="351"/>
      <c r="F4" s="351"/>
      <c r="G4" s="351"/>
      <c r="H4" s="351"/>
      <c r="I4" s="351"/>
      <c r="J4" s="351"/>
    </row>
    <row r="5" spans="2:10" ht="18" customHeight="1" x14ac:dyDescent="0.2">
      <c r="B5" s="1" t="s">
        <v>1</v>
      </c>
      <c r="C5" s="390"/>
      <c r="D5" s="366"/>
      <c r="E5" s="366"/>
      <c r="F5" s="366"/>
      <c r="G5" s="366"/>
      <c r="H5" s="366"/>
      <c r="I5" s="366"/>
      <c r="J5" s="366"/>
    </row>
    <row r="6" spans="2:10" ht="18" customHeight="1" x14ac:dyDescent="0.2">
      <c r="B6" s="1" t="s">
        <v>2</v>
      </c>
      <c r="C6" s="351" t="s">
        <v>172</v>
      </c>
      <c r="D6" s="351"/>
      <c r="E6" s="351"/>
      <c r="F6" s="351"/>
      <c r="G6" s="351"/>
      <c r="H6" s="351"/>
      <c r="I6" s="351"/>
      <c r="J6" s="351"/>
    </row>
    <row r="8" spans="2:10" ht="18" customHeight="1" x14ac:dyDescent="0.2">
      <c r="B8" s="361" t="s">
        <v>3</v>
      </c>
      <c r="C8" s="362" t="s">
        <v>173</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6.5" customHeight="1" x14ac:dyDescent="0.2">
      <c r="B11" s="361"/>
      <c r="C11" s="362"/>
      <c r="D11" s="362"/>
      <c r="E11" s="362"/>
      <c r="F11" s="362"/>
      <c r="G11" s="362"/>
      <c r="H11" s="367"/>
      <c r="I11" s="367"/>
      <c r="J11" s="367"/>
    </row>
    <row r="12" spans="2:10" ht="18" customHeight="1" x14ac:dyDescent="0.2">
      <c r="B12" s="361"/>
      <c r="C12" s="44" t="s">
        <v>6</v>
      </c>
      <c r="D12" s="383" t="s">
        <v>174</v>
      </c>
      <c r="E12" s="383"/>
      <c r="F12" s="383" t="s">
        <v>175</v>
      </c>
      <c r="G12" s="383"/>
      <c r="H12" s="383" t="s">
        <v>176</v>
      </c>
      <c r="I12" s="383"/>
      <c r="J12" s="29"/>
    </row>
    <row r="13" spans="2:10" ht="18" customHeight="1" x14ac:dyDescent="0.2">
      <c r="B13" s="361"/>
      <c r="C13" s="43">
        <v>2</v>
      </c>
      <c r="D13" s="384" t="s">
        <v>177</v>
      </c>
      <c r="E13" s="384"/>
      <c r="F13" s="394">
        <v>43465</v>
      </c>
      <c r="G13" s="394"/>
      <c r="H13" s="394">
        <v>43434</v>
      </c>
      <c r="I13" s="394"/>
      <c r="J13" s="29"/>
    </row>
    <row r="14" spans="2:10" ht="18" customHeight="1" x14ac:dyDescent="0.2">
      <c r="B14" s="361"/>
      <c r="C14" s="360" t="s">
        <v>178</v>
      </c>
      <c r="D14" s="351"/>
      <c r="E14" s="351"/>
      <c r="F14" s="351"/>
      <c r="G14" s="351"/>
      <c r="H14" s="369"/>
      <c r="I14" s="369"/>
      <c r="J14" s="369"/>
    </row>
    <row r="15" spans="2:10" ht="18" customHeight="1" x14ac:dyDescent="0.2">
      <c r="B15" s="361"/>
      <c r="C15" s="351"/>
      <c r="D15" s="351"/>
      <c r="E15" s="351"/>
      <c r="F15" s="351"/>
      <c r="G15" s="351"/>
      <c r="H15" s="351"/>
      <c r="I15" s="351"/>
      <c r="J15" s="351"/>
    </row>
    <row r="16" spans="2:10" ht="18" customHeight="1" x14ac:dyDescent="0.2">
      <c r="B16" s="361"/>
      <c r="C16" s="351"/>
      <c r="D16" s="351"/>
      <c r="E16" s="351"/>
      <c r="F16" s="351"/>
      <c r="G16" s="351"/>
      <c r="H16" s="351"/>
      <c r="I16" s="351"/>
      <c r="J16" s="351"/>
    </row>
    <row r="17" spans="2:10" ht="18" customHeight="1" x14ac:dyDescent="0.2">
      <c r="B17" s="361"/>
      <c r="C17" s="351"/>
      <c r="D17" s="351"/>
      <c r="E17" s="351"/>
      <c r="F17" s="351"/>
      <c r="G17" s="351"/>
      <c r="H17" s="351"/>
      <c r="I17" s="351"/>
      <c r="J17" s="351"/>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5"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51" t="s">
        <v>820</v>
      </c>
      <c r="D2" s="351"/>
      <c r="E2" s="351"/>
      <c r="F2" s="351"/>
      <c r="G2" s="351"/>
      <c r="H2" s="351"/>
      <c r="I2" s="351"/>
      <c r="J2" s="351"/>
    </row>
    <row r="3" spans="2:10" x14ac:dyDescent="0.2">
      <c r="C3" s="3"/>
      <c r="D3" s="3"/>
      <c r="E3" s="3"/>
      <c r="F3" s="3"/>
      <c r="G3" s="3"/>
      <c r="H3" s="3"/>
      <c r="I3" s="3"/>
      <c r="J3" s="3"/>
    </row>
    <row r="4" spans="2:10" ht="18" customHeight="1" x14ac:dyDescent="0.2">
      <c r="B4" s="1" t="s">
        <v>0</v>
      </c>
      <c r="C4" s="351" t="s">
        <v>566</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180</v>
      </c>
      <c r="D6" s="351"/>
      <c r="E6" s="351"/>
      <c r="F6" s="351"/>
      <c r="G6" s="351"/>
      <c r="H6" s="351"/>
      <c r="I6" s="351"/>
      <c r="J6" s="351"/>
    </row>
    <row r="8" spans="2:10" ht="18" customHeight="1" x14ac:dyDescent="0.2">
      <c r="B8" s="361" t="s">
        <v>3</v>
      </c>
      <c r="C8" s="362" t="s">
        <v>568</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3.5" customHeight="1" x14ac:dyDescent="0.2">
      <c r="B15" s="361"/>
      <c r="C15" s="362"/>
      <c r="D15" s="362"/>
      <c r="E15" s="362"/>
      <c r="F15" s="362"/>
      <c r="G15" s="367"/>
      <c r="H15" s="367"/>
      <c r="I15" s="367"/>
      <c r="J15" s="367"/>
    </row>
    <row r="16" spans="2:10" ht="18" customHeight="1" x14ac:dyDescent="0.2">
      <c r="B16" s="361"/>
      <c r="C16" s="5" t="s">
        <v>6</v>
      </c>
      <c r="D16" s="363" t="s">
        <v>7</v>
      </c>
      <c r="E16" s="364"/>
      <c r="F16" s="5" t="s">
        <v>181</v>
      </c>
      <c r="G16" s="5" t="s">
        <v>157</v>
      </c>
      <c r="H16" s="24"/>
      <c r="I16" s="24"/>
      <c r="J16" s="25"/>
    </row>
    <row r="17" spans="2:10" ht="18" customHeight="1" x14ac:dyDescent="0.2">
      <c r="B17" s="361"/>
      <c r="C17" s="4">
        <v>1</v>
      </c>
      <c r="D17" s="93" t="s">
        <v>567</v>
      </c>
      <c r="E17" s="12"/>
      <c r="F17" s="4">
        <v>51</v>
      </c>
      <c r="G17" s="4">
        <v>51</v>
      </c>
      <c r="H17" s="24"/>
      <c r="I17" s="24"/>
      <c r="J17" s="25"/>
    </row>
    <row r="18" spans="2:10" ht="18" customHeight="1" x14ac:dyDescent="0.2">
      <c r="B18" s="361"/>
      <c r="C18" s="360" t="s">
        <v>147</v>
      </c>
      <c r="D18" s="351"/>
      <c r="E18" s="351"/>
      <c r="F18" s="351"/>
      <c r="G18" s="369"/>
      <c r="H18" s="369"/>
      <c r="I18" s="369"/>
      <c r="J18" s="369"/>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5"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51" t="s">
        <v>187</v>
      </c>
      <c r="D2" s="351"/>
      <c r="E2" s="351"/>
      <c r="F2" s="351"/>
      <c r="G2" s="351"/>
      <c r="H2" s="351"/>
    </row>
    <row r="3" spans="2:9" x14ac:dyDescent="0.2">
      <c r="C3" s="3"/>
      <c r="D3" s="3"/>
      <c r="E3" s="3"/>
      <c r="F3" s="3"/>
      <c r="G3" s="3"/>
      <c r="H3" s="3"/>
    </row>
    <row r="4" spans="2:9" ht="18" customHeight="1" x14ac:dyDescent="0.2">
      <c r="B4" s="1" t="s">
        <v>0</v>
      </c>
      <c r="C4" s="381" t="s">
        <v>240</v>
      </c>
      <c r="D4" s="351"/>
      <c r="E4" s="351"/>
      <c r="F4" s="351"/>
      <c r="G4" s="351"/>
      <c r="H4" s="351"/>
      <c r="I4" s="2" t="s">
        <v>243</v>
      </c>
    </row>
    <row r="5" spans="2:9" ht="18" customHeight="1" x14ac:dyDescent="0.2">
      <c r="B5" s="1" t="s">
        <v>1</v>
      </c>
      <c r="C5" s="351"/>
      <c r="D5" s="351"/>
      <c r="E5" s="351"/>
      <c r="F5" s="351"/>
      <c r="G5" s="351"/>
      <c r="H5" s="351"/>
    </row>
    <row r="6" spans="2:9" ht="18" customHeight="1" x14ac:dyDescent="0.2">
      <c r="B6" s="1" t="s">
        <v>2</v>
      </c>
      <c r="C6" s="351" t="s">
        <v>188</v>
      </c>
      <c r="D6" s="351"/>
      <c r="E6" s="351"/>
      <c r="F6" s="351"/>
      <c r="G6" s="351"/>
      <c r="H6" s="351"/>
    </row>
    <row r="8" spans="2:9" ht="18" customHeight="1" x14ac:dyDescent="0.2">
      <c r="B8" s="361" t="s">
        <v>3</v>
      </c>
      <c r="C8" s="362" t="s">
        <v>242</v>
      </c>
      <c r="D8" s="362"/>
      <c r="E8" s="362"/>
      <c r="F8" s="362"/>
      <c r="G8" s="362"/>
      <c r="H8" s="362"/>
    </row>
    <row r="9" spans="2:9" ht="18" customHeight="1" x14ac:dyDescent="0.2">
      <c r="B9" s="361"/>
      <c r="C9" s="362"/>
      <c r="D9" s="362"/>
      <c r="E9" s="362"/>
      <c r="F9" s="362"/>
      <c r="G9" s="362"/>
      <c r="H9" s="362"/>
    </row>
    <row r="10" spans="2:9" ht="18" customHeight="1" x14ac:dyDescent="0.2">
      <c r="B10" s="361"/>
      <c r="C10" s="362"/>
      <c r="D10" s="362"/>
      <c r="E10" s="362"/>
      <c r="F10" s="362"/>
      <c r="G10" s="362"/>
      <c r="H10" s="362"/>
    </row>
    <row r="11" spans="2:9" ht="18" customHeight="1" x14ac:dyDescent="0.2">
      <c r="B11" s="361"/>
      <c r="C11" s="362"/>
      <c r="D11" s="362"/>
      <c r="E11" s="362"/>
      <c r="F11" s="362"/>
      <c r="G11" s="362"/>
      <c r="H11" s="362"/>
    </row>
    <row r="12" spans="2:9" ht="18" customHeight="1" x14ac:dyDescent="0.2">
      <c r="B12" s="361"/>
      <c r="C12" s="362"/>
      <c r="D12" s="362"/>
      <c r="E12" s="362"/>
      <c r="F12" s="362"/>
      <c r="G12" s="362"/>
      <c r="H12" s="362"/>
    </row>
    <row r="13" spans="2:9" ht="18" customHeight="1" x14ac:dyDescent="0.2">
      <c r="B13" s="361"/>
      <c r="C13" s="362"/>
      <c r="D13" s="362"/>
      <c r="E13" s="362"/>
      <c r="F13" s="362"/>
      <c r="G13" s="362"/>
      <c r="H13" s="362"/>
    </row>
    <row r="14" spans="2:9" ht="10.5" customHeight="1" x14ac:dyDescent="0.2">
      <c r="B14" s="361"/>
      <c r="C14" s="362"/>
      <c r="D14" s="362"/>
      <c r="E14" s="362"/>
      <c r="F14" s="362"/>
      <c r="G14" s="362"/>
      <c r="H14" s="362"/>
    </row>
    <row r="15" spans="2:9" ht="12.75" customHeight="1" x14ac:dyDescent="0.2">
      <c r="B15" s="361"/>
      <c r="C15" s="362"/>
      <c r="D15" s="362"/>
      <c r="E15" s="362"/>
      <c r="F15" s="362"/>
      <c r="G15" s="367"/>
      <c r="H15" s="367"/>
    </row>
    <row r="16" spans="2:9" ht="18" customHeight="1" x14ac:dyDescent="0.2">
      <c r="B16" s="361"/>
      <c r="C16" s="5" t="s">
        <v>6</v>
      </c>
      <c r="D16" s="13" t="s">
        <v>190</v>
      </c>
      <c r="E16" s="363" t="s">
        <v>191</v>
      </c>
      <c r="F16" s="364"/>
      <c r="G16" s="5" t="s">
        <v>189</v>
      </c>
      <c r="H16" s="25"/>
    </row>
    <row r="17" spans="2:8" ht="18" customHeight="1" x14ac:dyDescent="0.2">
      <c r="B17" s="361"/>
      <c r="C17" s="4">
        <v>1</v>
      </c>
      <c r="D17" s="11" t="s">
        <v>192</v>
      </c>
      <c r="E17" s="395" t="s">
        <v>193</v>
      </c>
      <c r="F17" s="396"/>
      <c r="G17" s="4">
        <v>51</v>
      </c>
      <c r="H17" s="25"/>
    </row>
    <row r="18" spans="2:8" ht="18" customHeight="1" x14ac:dyDescent="0.2">
      <c r="B18" s="361"/>
      <c r="C18" s="360" t="s">
        <v>147</v>
      </c>
      <c r="D18" s="351"/>
      <c r="E18" s="351"/>
      <c r="F18" s="351"/>
      <c r="G18" s="369"/>
      <c r="H18" s="369"/>
    </row>
    <row r="19" spans="2:8" ht="18" customHeight="1" x14ac:dyDescent="0.2">
      <c r="B19" s="361"/>
      <c r="C19" s="351"/>
      <c r="D19" s="351"/>
      <c r="E19" s="351"/>
      <c r="F19" s="351"/>
      <c r="G19" s="351"/>
      <c r="H19" s="351"/>
    </row>
    <row r="20" spans="2:8" ht="18" customHeight="1" x14ac:dyDescent="0.2">
      <c r="B20" s="361"/>
      <c r="C20" s="351"/>
      <c r="D20" s="351"/>
      <c r="E20" s="351"/>
      <c r="F20" s="351"/>
      <c r="G20" s="351"/>
      <c r="H20" s="351"/>
    </row>
    <row r="21" spans="2:8" ht="18" customHeight="1" x14ac:dyDescent="0.2">
      <c r="B21" s="361"/>
      <c r="C21" s="351"/>
      <c r="D21" s="351"/>
      <c r="E21" s="351"/>
      <c r="F21" s="351"/>
      <c r="G21" s="351"/>
      <c r="H21" s="351"/>
    </row>
    <row r="22" spans="2:8" ht="18" customHeight="1" x14ac:dyDescent="0.2">
      <c r="B22" s="361"/>
      <c r="C22" s="351"/>
      <c r="D22" s="351"/>
      <c r="E22" s="351"/>
      <c r="F22" s="351"/>
      <c r="G22" s="351"/>
      <c r="H22" s="35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611</v>
      </c>
      <c r="C1" s="99" t="s">
        <v>613</v>
      </c>
      <c r="D1" s="99" t="s">
        <v>612</v>
      </c>
      <c r="E1" s="99" t="s">
        <v>1244</v>
      </c>
      <c r="F1" s="99" t="s">
        <v>589</v>
      </c>
    </row>
    <row r="2" spans="1:6" s="6" customFormat="1" ht="18" customHeight="1" x14ac:dyDescent="0.2">
      <c r="A2" s="35">
        <v>1</v>
      </c>
      <c r="B2" s="35" t="s">
        <v>638</v>
      </c>
      <c r="C2" s="35" t="s">
        <v>636</v>
      </c>
      <c r="D2" s="35" t="s">
        <v>610</v>
      </c>
      <c r="E2" s="35" t="s">
        <v>304</v>
      </c>
      <c r="F2" s="100" t="s">
        <v>590</v>
      </c>
    </row>
    <row r="3" spans="1:6" s="6" customFormat="1" ht="18" customHeight="1" x14ac:dyDescent="0.2">
      <c r="A3" s="35">
        <f>A2+1</f>
        <v>2</v>
      </c>
      <c r="B3" s="35" t="s">
        <v>637</v>
      </c>
      <c r="C3" s="35" t="s">
        <v>614</v>
      </c>
      <c r="D3" s="35" t="s">
        <v>610</v>
      </c>
      <c r="E3" s="35" t="s">
        <v>304</v>
      </c>
      <c r="F3" s="100"/>
    </row>
    <row r="4" spans="1:6" s="6" customFormat="1" ht="18" customHeight="1" x14ac:dyDescent="0.2">
      <c r="A4" s="35">
        <f t="shared" ref="A4:A11" si="0">A3+1</f>
        <v>3</v>
      </c>
      <c r="B4" s="35" t="s">
        <v>639</v>
      </c>
      <c r="C4" s="35" t="s">
        <v>615</v>
      </c>
      <c r="D4" s="35" t="s">
        <v>610</v>
      </c>
      <c r="E4" s="35" t="s">
        <v>304</v>
      </c>
      <c r="F4" s="100"/>
    </row>
    <row r="5" spans="1:6" s="6" customFormat="1" ht="18" customHeight="1" x14ac:dyDescent="0.2">
      <c r="A5" s="35">
        <f t="shared" si="0"/>
        <v>4</v>
      </c>
      <c r="B5" s="35" t="s">
        <v>662</v>
      </c>
      <c r="C5" s="35" t="s">
        <v>616</v>
      </c>
      <c r="D5" s="35" t="s">
        <v>610</v>
      </c>
      <c r="E5" s="35" t="s">
        <v>304</v>
      </c>
      <c r="F5" s="100"/>
    </row>
    <row r="6" spans="1:6" s="6" customFormat="1" ht="18" customHeight="1" x14ac:dyDescent="0.2">
      <c r="A6" s="35">
        <f t="shared" si="0"/>
        <v>5</v>
      </c>
      <c r="B6" s="35" t="s">
        <v>617</v>
      </c>
      <c r="C6" s="35" t="s">
        <v>618</v>
      </c>
      <c r="D6" s="35" t="s">
        <v>610</v>
      </c>
      <c r="E6" s="35" t="s">
        <v>634</v>
      </c>
      <c r="F6" s="100"/>
    </row>
    <row r="7" spans="1:6" s="6" customFormat="1" ht="18" customHeight="1" x14ac:dyDescent="0.2">
      <c r="A7" s="35">
        <f t="shared" si="0"/>
        <v>6</v>
      </c>
      <c r="B7" s="35" t="s">
        <v>619</v>
      </c>
      <c r="C7" s="35" t="s">
        <v>620</v>
      </c>
      <c r="D7" s="35" t="s">
        <v>621</v>
      </c>
      <c r="E7" s="35" t="s">
        <v>630</v>
      </c>
      <c r="F7" s="100"/>
    </row>
    <row r="8" spans="1:6" s="6" customFormat="1" ht="18" customHeight="1" x14ac:dyDescent="0.2">
      <c r="A8" s="35">
        <f t="shared" si="0"/>
        <v>7</v>
      </c>
      <c r="B8" s="35" t="s">
        <v>623</v>
      </c>
      <c r="C8" s="35" t="s">
        <v>624</v>
      </c>
      <c r="D8" s="35" t="s">
        <v>625</v>
      </c>
      <c r="E8" s="35" t="s">
        <v>626</v>
      </c>
      <c r="F8" s="100"/>
    </row>
    <row r="9" spans="1:6" s="6" customFormat="1" ht="18" customHeight="1" x14ac:dyDescent="0.2">
      <c r="A9" s="35">
        <f t="shared" si="0"/>
        <v>8</v>
      </c>
      <c r="B9" s="35" t="s">
        <v>627</v>
      </c>
      <c r="C9" s="35" t="s">
        <v>628</v>
      </c>
      <c r="D9" s="35" t="s">
        <v>629</v>
      </c>
      <c r="E9" s="35" t="s">
        <v>622</v>
      </c>
      <c r="F9" s="100"/>
    </row>
    <row r="10" spans="1:6" s="6" customFormat="1" ht="18" customHeight="1" x14ac:dyDescent="0.2">
      <c r="A10" s="35">
        <f t="shared" si="0"/>
        <v>9</v>
      </c>
      <c r="B10" s="35" t="s">
        <v>631</v>
      </c>
      <c r="C10" s="35" t="s">
        <v>632</v>
      </c>
      <c r="D10" s="35" t="s">
        <v>1074</v>
      </c>
      <c r="E10" s="35" t="s">
        <v>633</v>
      </c>
      <c r="F10" s="100"/>
    </row>
    <row r="11" spans="1:6" s="163" customFormat="1" ht="18" customHeight="1" x14ac:dyDescent="0.2">
      <c r="A11" s="83">
        <f t="shared" si="0"/>
        <v>10</v>
      </c>
      <c r="B11" s="83" t="s">
        <v>600</v>
      </c>
      <c r="C11" s="83" t="s">
        <v>705</v>
      </c>
      <c r="D11" s="83" t="s">
        <v>603</v>
      </c>
      <c r="E11" s="83" t="s">
        <v>601</v>
      </c>
      <c r="F11" s="105" t="s">
        <v>590</v>
      </c>
    </row>
    <row r="12" spans="1:6" x14ac:dyDescent="0.2">
      <c r="A12" s="35">
        <v>11</v>
      </c>
      <c r="B12" s="35" t="s">
        <v>1242</v>
      </c>
      <c r="C12" s="35" t="s">
        <v>706</v>
      </c>
      <c r="D12" s="35" t="s">
        <v>20</v>
      </c>
      <c r="E12" s="35" t="s">
        <v>1241</v>
      </c>
      <c r="F12" s="100"/>
    </row>
    <row r="13" spans="1:6" x14ac:dyDescent="0.2">
      <c r="A13" s="35">
        <v>12</v>
      </c>
      <c r="B13" s="35" t="s">
        <v>1243</v>
      </c>
      <c r="C13" s="35" t="s">
        <v>707</v>
      </c>
      <c r="D13" s="35" t="s">
        <v>20</v>
      </c>
      <c r="E13" s="35" t="s">
        <v>1241</v>
      </c>
      <c r="F13" s="100"/>
    </row>
    <row r="14" spans="1:6" x14ac:dyDescent="0.2">
      <c r="A14" s="35">
        <v>13</v>
      </c>
      <c r="B14" s="35" t="s">
        <v>1239</v>
      </c>
      <c r="C14" s="35" t="s">
        <v>1237</v>
      </c>
      <c r="D14" s="35" t="s">
        <v>1238</v>
      </c>
      <c r="E14" s="35" t="s">
        <v>1240</v>
      </c>
      <c r="F14" s="100"/>
    </row>
    <row r="15" spans="1:6" s="6" customFormat="1" ht="18" customHeight="1" x14ac:dyDescent="0.2">
      <c r="A15" s="35">
        <f t="shared" ref="A15" si="1">A14+1</f>
        <v>14</v>
      </c>
      <c r="B15" s="35" t="s">
        <v>1413</v>
      </c>
      <c r="C15" s="35" t="s">
        <v>1414</v>
      </c>
      <c r="D15" s="35" t="s">
        <v>1074</v>
      </c>
      <c r="E15" s="35" t="s">
        <v>64</v>
      </c>
      <c r="F15" s="100"/>
    </row>
  </sheetData>
  <phoneticPr fontId="33"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51" t="s">
        <v>247</v>
      </c>
      <c r="D2" s="351"/>
      <c r="E2" s="351"/>
      <c r="F2" s="351"/>
      <c r="G2" s="351"/>
      <c r="H2" s="351"/>
      <c r="I2" s="351"/>
      <c r="J2" s="351"/>
      <c r="K2" s="351"/>
      <c r="L2" s="351"/>
      <c r="M2" s="351"/>
      <c r="N2" s="351"/>
      <c r="O2" s="353" t="s">
        <v>248</v>
      </c>
      <c r="P2" s="353"/>
    </row>
    <row r="3" spans="2:16" x14ac:dyDescent="0.2">
      <c r="C3" s="3"/>
      <c r="D3" s="3"/>
      <c r="E3" s="3"/>
      <c r="F3" s="3"/>
      <c r="G3" s="3"/>
      <c r="H3" s="3"/>
      <c r="I3" s="3"/>
      <c r="J3" s="3"/>
      <c r="K3" s="3"/>
      <c r="L3" s="3"/>
      <c r="M3" s="3"/>
      <c r="N3" s="3"/>
      <c r="O3" s="353"/>
      <c r="P3" s="353"/>
    </row>
    <row r="4" spans="2:16" ht="18" customHeight="1" x14ac:dyDescent="0.2">
      <c r="B4" s="1" t="s">
        <v>0</v>
      </c>
      <c r="C4" s="354" t="s">
        <v>198</v>
      </c>
      <c r="D4" s="354"/>
      <c r="E4" s="354"/>
      <c r="F4" s="354"/>
      <c r="G4" s="354"/>
      <c r="H4" s="354"/>
      <c r="I4" s="354"/>
      <c r="J4" s="354"/>
      <c r="K4" s="354"/>
      <c r="L4" s="354"/>
      <c r="M4" s="354"/>
      <c r="N4" s="354"/>
      <c r="O4" s="353"/>
      <c r="P4" s="353"/>
    </row>
    <row r="5" spans="2:16" ht="18" customHeight="1" x14ac:dyDescent="0.2">
      <c r="B5" s="1" t="s">
        <v>1</v>
      </c>
      <c r="C5" s="351" t="s">
        <v>937</v>
      </c>
      <c r="D5" s="351"/>
      <c r="E5" s="351"/>
      <c r="F5" s="351"/>
      <c r="G5" s="351"/>
      <c r="H5" s="351"/>
      <c r="I5" s="351"/>
      <c r="J5" s="351"/>
      <c r="K5" s="351"/>
      <c r="L5" s="351"/>
      <c r="M5" s="351"/>
      <c r="N5" s="351"/>
      <c r="O5" s="353"/>
      <c r="P5" s="353"/>
    </row>
    <row r="6" spans="2:16" ht="18" customHeight="1" x14ac:dyDescent="0.2">
      <c r="B6" s="1" t="s">
        <v>2</v>
      </c>
      <c r="C6" s="351" t="s">
        <v>199</v>
      </c>
      <c r="D6" s="351"/>
      <c r="E6" s="351"/>
      <c r="F6" s="351"/>
      <c r="G6" s="351"/>
      <c r="H6" s="351"/>
      <c r="I6" s="351"/>
      <c r="J6" s="351"/>
      <c r="K6" s="351"/>
      <c r="L6" s="351"/>
      <c r="M6" s="351"/>
      <c r="N6" s="351"/>
      <c r="O6" s="353"/>
      <c r="P6" s="353"/>
    </row>
    <row r="8" spans="2:16" ht="18" customHeight="1" x14ac:dyDescent="0.2">
      <c r="B8" s="361" t="s">
        <v>3</v>
      </c>
      <c r="C8" s="362" t="s">
        <v>251</v>
      </c>
      <c r="D8" s="362"/>
      <c r="E8" s="362"/>
      <c r="F8" s="362"/>
      <c r="G8" s="362"/>
      <c r="H8" s="362"/>
      <c r="I8" s="362"/>
      <c r="J8" s="362"/>
      <c r="K8" s="362"/>
      <c r="L8" s="362"/>
      <c r="M8" s="362"/>
      <c r="N8" s="362"/>
    </row>
    <row r="9" spans="2:16" ht="18" customHeight="1" x14ac:dyDescent="0.2">
      <c r="B9" s="361"/>
      <c r="C9" s="362"/>
      <c r="D9" s="362"/>
      <c r="E9" s="362"/>
      <c r="F9" s="362"/>
      <c r="G9" s="362"/>
      <c r="H9" s="362"/>
      <c r="I9" s="362"/>
      <c r="J9" s="362"/>
      <c r="K9" s="362"/>
      <c r="L9" s="362"/>
      <c r="M9" s="362"/>
      <c r="N9" s="362"/>
    </row>
    <row r="10" spans="2:16" ht="18" customHeight="1" x14ac:dyDescent="0.2">
      <c r="B10" s="361"/>
      <c r="C10" s="362"/>
      <c r="D10" s="362"/>
      <c r="E10" s="362"/>
      <c r="F10" s="362"/>
      <c r="G10" s="362"/>
      <c r="H10" s="362"/>
      <c r="I10" s="362"/>
      <c r="J10" s="362"/>
      <c r="K10" s="362"/>
      <c r="L10" s="362"/>
      <c r="M10" s="362"/>
      <c r="N10" s="362"/>
    </row>
    <row r="11" spans="2:16" ht="18" customHeight="1" x14ac:dyDescent="0.2">
      <c r="B11" s="361"/>
      <c r="C11" s="362"/>
      <c r="D11" s="362"/>
      <c r="E11" s="362"/>
      <c r="F11" s="362"/>
      <c r="G11" s="362"/>
      <c r="H11" s="362"/>
      <c r="I11" s="362"/>
      <c r="J11" s="362"/>
      <c r="K11" s="362"/>
      <c r="L11" s="362"/>
      <c r="M11" s="362"/>
      <c r="N11" s="362"/>
    </row>
    <row r="12" spans="2:16" ht="18" customHeight="1" x14ac:dyDescent="0.2">
      <c r="B12" s="361"/>
      <c r="C12" s="362"/>
      <c r="D12" s="362"/>
      <c r="E12" s="362"/>
      <c r="F12" s="362"/>
      <c r="G12" s="362"/>
      <c r="H12" s="362"/>
      <c r="I12" s="362"/>
      <c r="J12" s="362"/>
      <c r="K12" s="362"/>
      <c r="L12" s="362"/>
      <c r="M12" s="362"/>
      <c r="N12" s="362"/>
    </row>
    <row r="13" spans="2:16" ht="18" customHeight="1" x14ac:dyDescent="0.2">
      <c r="B13" s="361"/>
      <c r="C13" s="362"/>
      <c r="D13" s="362"/>
      <c r="E13" s="362"/>
      <c r="F13" s="362"/>
      <c r="G13" s="362"/>
      <c r="H13" s="362"/>
      <c r="I13" s="362"/>
      <c r="J13" s="362"/>
      <c r="K13" s="362"/>
      <c r="L13" s="362"/>
      <c r="M13" s="362"/>
      <c r="N13" s="362"/>
    </row>
    <row r="14" spans="2:16" ht="10.5" customHeight="1" x14ac:dyDescent="0.2">
      <c r="B14" s="361"/>
      <c r="C14" s="362"/>
      <c r="D14" s="362"/>
      <c r="E14" s="362"/>
      <c r="F14" s="362"/>
      <c r="G14" s="362"/>
      <c r="H14" s="362"/>
      <c r="I14" s="362"/>
      <c r="J14" s="362"/>
      <c r="K14" s="362"/>
      <c r="L14" s="362"/>
      <c r="M14" s="362"/>
      <c r="N14" s="362"/>
    </row>
    <row r="15" spans="2:16" ht="10.5" customHeight="1" x14ac:dyDescent="0.2">
      <c r="B15" s="361"/>
      <c r="C15" s="362"/>
      <c r="D15" s="362"/>
      <c r="E15" s="362"/>
      <c r="F15" s="362"/>
      <c r="G15" s="362"/>
      <c r="H15" s="362"/>
      <c r="I15" s="367"/>
      <c r="J15" s="367"/>
      <c r="K15" s="367"/>
      <c r="L15" s="367"/>
      <c r="M15" s="367"/>
      <c r="N15" s="367"/>
    </row>
    <row r="16" spans="2:16" ht="18" customHeight="1" x14ac:dyDescent="0.2">
      <c r="B16" s="361"/>
      <c r="C16" s="5" t="s">
        <v>6</v>
      </c>
      <c r="D16" s="53" t="s">
        <v>249</v>
      </c>
      <c r="E16" s="53" t="s">
        <v>250</v>
      </c>
      <c r="F16" s="13" t="s">
        <v>190</v>
      </c>
      <c r="G16" s="363" t="s">
        <v>191</v>
      </c>
      <c r="H16" s="364"/>
      <c r="I16" s="5" t="s">
        <v>245</v>
      </c>
      <c r="J16" s="5" t="s">
        <v>246</v>
      </c>
      <c r="K16" s="57" t="s">
        <v>157</v>
      </c>
      <c r="L16" s="57" t="s">
        <v>237</v>
      </c>
      <c r="M16" s="46" t="s">
        <v>238</v>
      </c>
      <c r="N16" s="25"/>
    </row>
    <row r="17" spans="2:14" ht="18" customHeight="1" x14ac:dyDescent="0.2">
      <c r="B17" s="361"/>
      <c r="C17" s="4">
        <v>1</v>
      </c>
      <c r="D17" s="54">
        <v>12</v>
      </c>
      <c r="E17" s="54">
        <v>41</v>
      </c>
      <c r="F17" s="47" t="s">
        <v>192</v>
      </c>
      <c r="G17" s="395" t="s">
        <v>193</v>
      </c>
      <c r="H17" s="396"/>
      <c r="I17" s="4">
        <v>100</v>
      </c>
      <c r="J17" s="4">
        <v>50</v>
      </c>
      <c r="K17" s="4">
        <v>40</v>
      </c>
      <c r="L17" s="4">
        <v>60</v>
      </c>
      <c r="M17" s="4">
        <v>10</v>
      </c>
      <c r="N17" s="25"/>
    </row>
    <row r="18" spans="2:14" ht="18" customHeight="1" x14ac:dyDescent="0.2">
      <c r="B18" s="361"/>
      <c r="C18" s="360" t="s">
        <v>381</v>
      </c>
      <c r="D18" s="360"/>
      <c r="E18" s="360"/>
      <c r="F18" s="351"/>
      <c r="G18" s="351"/>
      <c r="H18" s="351"/>
      <c r="I18" s="369"/>
      <c r="J18" s="369"/>
      <c r="K18" s="369"/>
      <c r="L18" s="369"/>
      <c r="M18" s="369"/>
      <c r="N18" s="369"/>
    </row>
    <row r="19" spans="2:14" ht="18" customHeight="1" x14ac:dyDescent="0.2">
      <c r="B19" s="361"/>
      <c r="C19" s="351"/>
      <c r="D19" s="351"/>
      <c r="E19" s="351"/>
      <c r="F19" s="351"/>
      <c r="G19" s="351"/>
      <c r="H19" s="351"/>
      <c r="I19" s="351"/>
      <c r="J19" s="351"/>
      <c r="K19" s="351"/>
      <c r="L19" s="351"/>
      <c r="M19" s="351"/>
      <c r="N19" s="351"/>
    </row>
    <row r="20" spans="2:14" ht="18" customHeight="1" x14ac:dyDescent="0.2">
      <c r="B20" s="361"/>
      <c r="C20" s="351"/>
      <c r="D20" s="351"/>
      <c r="E20" s="351"/>
      <c r="F20" s="351"/>
      <c r="G20" s="351"/>
      <c r="H20" s="351"/>
      <c r="I20" s="351"/>
      <c r="J20" s="351"/>
      <c r="K20" s="351"/>
      <c r="L20" s="351"/>
      <c r="M20" s="351"/>
      <c r="N20" s="351"/>
    </row>
    <row r="21" spans="2:14" ht="18" customHeight="1" x14ac:dyDescent="0.2">
      <c r="B21" s="361"/>
      <c r="C21" s="351"/>
      <c r="D21" s="351"/>
      <c r="E21" s="351"/>
      <c r="F21" s="351"/>
      <c r="G21" s="351"/>
      <c r="H21" s="351"/>
      <c r="I21" s="351"/>
      <c r="J21" s="351"/>
      <c r="K21" s="351"/>
      <c r="L21" s="351"/>
      <c r="M21" s="351"/>
      <c r="N21" s="351"/>
    </row>
    <row r="22" spans="2:14" ht="18" customHeight="1" x14ac:dyDescent="0.2">
      <c r="B22" s="361"/>
      <c r="C22" s="351"/>
      <c r="D22" s="351"/>
      <c r="E22" s="351"/>
      <c r="F22" s="351"/>
      <c r="G22" s="351"/>
      <c r="H22" s="351"/>
      <c r="I22" s="351"/>
      <c r="J22" s="351"/>
      <c r="K22" s="351"/>
      <c r="L22" s="351"/>
      <c r="M22" s="351"/>
      <c r="N22" s="351"/>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25"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51" t="s">
        <v>521</v>
      </c>
      <c r="D2" s="351"/>
      <c r="E2" s="351"/>
      <c r="F2" s="351"/>
      <c r="G2" s="351"/>
      <c r="H2" s="351"/>
      <c r="I2" s="351"/>
      <c r="J2" s="351"/>
    </row>
    <row r="3" spans="2:10" x14ac:dyDescent="0.2">
      <c r="C3" s="3"/>
      <c r="D3" s="3"/>
      <c r="E3" s="3"/>
      <c r="F3" s="3"/>
      <c r="G3" s="3"/>
      <c r="H3" s="3"/>
      <c r="I3" s="3"/>
      <c r="J3" s="3"/>
    </row>
    <row r="4" spans="2:10" ht="18" customHeight="1" x14ac:dyDescent="0.2">
      <c r="B4" s="1" t="s">
        <v>0</v>
      </c>
      <c r="C4" s="354" t="s">
        <v>504</v>
      </c>
      <c r="D4" s="354"/>
      <c r="E4" s="354"/>
      <c r="F4" s="354"/>
      <c r="G4" s="354"/>
      <c r="H4" s="354"/>
      <c r="I4" s="354"/>
      <c r="J4" s="354"/>
    </row>
    <row r="5" spans="2:10" ht="18" customHeight="1" x14ac:dyDescent="0.2">
      <c r="B5" s="1" t="s">
        <v>1</v>
      </c>
      <c r="C5" s="382"/>
      <c r="D5" s="382"/>
      <c r="E5" s="382"/>
      <c r="F5" s="382"/>
      <c r="G5" s="382"/>
      <c r="H5" s="382"/>
      <c r="I5" s="382"/>
      <c r="J5" s="382"/>
    </row>
    <row r="6" spans="2:10" ht="18" customHeight="1" x14ac:dyDescent="0.2">
      <c r="B6" s="1" t="s">
        <v>2</v>
      </c>
      <c r="C6" s="351" t="s">
        <v>518</v>
      </c>
      <c r="D6" s="351"/>
      <c r="E6" s="351"/>
      <c r="F6" s="351"/>
      <c r="G6" s="351"/>
      <c r="H6" s="351"/>
      <c r="I6" s="351"/>
      <c r="J6" s="351"/>
    </row>
    <row r="8" spans="2:10" ht="18" customHeight="1" x14ac:dyDescent="0.2">
      <c r="B8" s="361" t="s">
        <v>3</v>
      </c>
      <c r="C8" s="362" t="s">
        <v>517</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3.75" customHeight="1" x14ac:dyDescent="0.2">
      <c r="B14" s="361"/>
      <c r="C14" s="362"/>
      <c r="D14" s="362"/>
      <c r="E14" s="362"/>
      <c r="F14" s="362"/>
      <c r="G14" s="367"/>
      <c r="H14" s="367"/>
      <c r="I14" s="367"/>
      <c r="J14" s="367"/>
    </row>
    <row r="15" spans="2:10" ht="18" customHeight="1" x14ac:dyDescent="0.2">
      <c r="B15" s="361"/>
      <c r="C15" s="5" t="s">
        <v>6</v>
      </c>
      <c r="D15" s="13" t="s">
        <v>190</v>
      </c>
      <c r="E15" s="363" t="s">
        <v>191</v>
      </c>
      <c r="F15" s="364"/>
      <c r="G15" s="5" t="s">
        <v>200</v>
      </c>
      <c r="H15" s="84" t="s">
        <v>515</v>
      </c>
      <c r="I15" s="81" t="s">
        <v>201</v>
      </c>
      <c r="J15" s="25"/>
    </row>
    <row r="16" spans="2:10" ht="18" customHeight="1" x14ac:dyDescent="0.2">
      <c r="B16" s="361"/>
      <c r="C16" s="68">
        <v>1</v>
      </c>
      <c r="D16" s="82" t="s">
        <v>525</v>
      </c>
      <c r="E16" s="397" t="s">
        <v>526</v>
      </c>
      <c r="F16" s="398"/>
      <c r="G16" s="68">
        <v>100</v>
      </c>
      <c r="H16" s="86">
        <v>50</v>
      </c>
      <c r="I16" s="68">
        <v>200</v>
      </c>
      <c r="J16" s="25"/>
    </row>
    <row r="17" spans="2:10" ht="18" customHeight="1" x14ac:dyDescent="0.2">
      <c r="B17" s="361"/>
      <c r="C17" s="360" t="s">
        <v>147</v>
      </c>
      <c r="D17" s="351"/>
      <c r="E17" s="351"/>
      <c r="F17" s="351"/>
      <c r="G17" s="369"/>
      <c r="H17" s="369"/>
      <c r="I17" s="369"/>
      <c r="J17" s="369"/>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5"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51" t="s">
        <v>520</v>
      </c>
      <c r="D2" s="351"/>
      <c r="E2" s="351"/>
      <c r="F2" s="351"/>
      <c r="G2" s="351"/>
      <c r="H2" s="351"/>
      <c r="I2" s="351"/>
      <c r="J2" s="351"/>
    </row>
    <row r="3" spans="2:10" x14ac:dyDescent="0.2">
      <c r="C3" s="3"/>
      <c r="D3" s="3"/>
      <c r="E3" s="3"/>
      <c r="F3" s="3"/>
      <c r="G3" s="3"/>
      <c r="H3" s="3"/>
      <c r="I3" s="3"/>
      <c r="J3" s="3"/>
    </row>
    <row r="4" spans="2:10" ht="18" customHeight="1" x14ac:dyDescent="0.2">
      <c r="B4" s="1" t="s">
        <v>0</v>
      </c>
      <c r="C4" s="354" t="s">
        <v>23</v>
      </c>
      <c r="D4" s="354"/>
      <c r="E4" s="354"/>
      <c r="F4" s="354"/>
      <c r="G4" s="354"/>
      <c r="H4" s="354"/>
      <c r="I4" s="354"/>
      <c r="J4" s="354"/>
    </row>
    <row r="5" spans="2:10" ht="18" customHeight="1" x14ac:dyDescent="0.2">
      <c r="B5" s="1" t="s">
        <v>1</v>
      </c>
      <c r="C5" s="351" t="s">
        <v>516</v>
      </c>
      <c r="D5" s="351"/>
      <c r="E5" s="351"/>
      <c r="F5" s="351"/>
      <c r="G5" s="351"/>
      <c r="H5" s="351"/>
      <c r="I5" s="351"/>
      <c r="J5" s="351"/>
    </row>
    <row r="6" spans="2:10" ht="18" customHeight="1" x14ac:dyDescent="0.2">
      <c r="B6" s="1" t="s">
        <v>2</v>
      </c>
      <c r="C6" s="351" t="s">
        <v>519</v>
      </c>
      <c r="D6" s="351"/>
      <c r="E6" s="351"/>
      <c r="F6" s="351"/>
      <c r="G6" s="351"/>
      <c r="H6" s="351"/>
      <c r="I6" s="351"/>
      <c r="J6" s="351"/>
    </row>
    <row r="8" spans="2:10" ht="18" customHeight="1" x14ac:dyDescent="0.2">
      <c r="B8" s="361" t="s">
        <v>3</v>
      </c>
      <c r="C8" s="362" t="s">
        <v>527</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3.75" customHeight="1" x14ac:dyDescent="0.2">
      <c r="B14" s="361"/>
      <c r="C14" s="362"/>
      <c r="D14" s="362"/>
      <c r="E14" s="362"/>
      <c r="F14" s="362"/>
      <c r="G14" s="367"/>
      <c r="H14" s="367"/>
      <c r="I14" s="367"/>
      <c r="J14" s="367"/>
    </row>
    <row r="15" spans="2:10" ht="18" customHeight="1" x14ac:dyDescent="0.2">
      <c r="B15" s="361"/>
      <c r="C15" s="5" t="s">
        <v>6</v>
      </c>
      <c r="D15" s="13" t="s">
        <v>190</v>
      </c>
      <c r="E15" s="363" t="s">
        <v>191</v>
      </c>
      <c r="F15" s="364"/>
      <c r="G15" s="5" t="s">
        <v>200</v>
      </c>
      <c r="H15" s="84" t="s">
        <v>515</v>
      </c>
      <c r="I15" s="46" t="s">
        <v>203</v>
      </c>
      <c r="J15" s="25"/>
    </row>
    <row r="16" spans="2:10" ht="18" customHeight="1" x14ac:dyDescent="0.2">
      <c r="B16" s="361"/>
      <c r="C16" s="4">
        <v>1</v>
      </c>
      <c r="D16" s="47" t="s">
        <v>204</v>
      </c>
      <c r="E16" s="395" t="s">
        <v>205</v>
      </c>
      <c r="F16" s="396"/>
      <c r="G16" s="4">
        <v>100</v>
      </c>
      <c r="H16" s="85">
        <v>50</v>
      </c>
      <c r="I16" s="4">
        <v>200</v>
      </c>
      <c r="J16" s="25"/>
    </row>
    <row r="17" spans="2:10" ht="18" customHeight="1" x14ac:dyDescent="0.2">
      <c r="B17" s="361"/>
      <c r="C17" s="360" t="s">
        <v>147</v>
      </c>
      <c r="D17" s="351"/>
      <c r="E17" s="351"/>
      <c r="F17" s="351"/>
      <c r="G17" s="369"/>
      <c r="H17" s="369"/>
      <c r="I17" s="369"/>
      <c r="J17" s="369"/>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5"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51" t="s">
        <v>220</v>
      </c>
      <c r="D2" s="351"/>
      <c r="E2" s="351"/>
      <c r="F2" s="351"/>
      <c r="G2" s="351"/>
      <c r="H2" s="351"/>
      <c r="I2" s="351"/>
    </row>
    <row r="3" spans="2:9" x14ac:dyDescent="0.2">
      <c r="C3" s="3"/>
      <c r="D3" s="3"/>
      <c r="E3" s="3"/>
      <c r="F3" s="3"/>
      <c r="G3" s="3"/>
      <c r="H3" s="3"/>
      <c r="I3" s="3"/>
    </row>
    <row r="4" spans="2:9" ht="18" customHeight="1" x14ac:dyDescent="0.2">
      <c r="B4" s="1" t="s">
        <v>0</v>
      </c>
      <c r="C4" s="354" t="s">
        <v>221</v>
      </c>
      <c r="D4" s="354"/>
      <c r="E4" s="354"/>
      <c r="F4" s="354"/>
      <c r="G4" s="354"/>
      <c r="H4" s="354"/>
      <c r="I4" s="354"/>
    </row>
    <row r="5" spans="2:9" ht="18" customHeight="1" x14ac:dyDescent="0.2">
      <c r="B5" s="1" t="s">
        <v>1</v>
      </c>
      <c r="C5" s="351"/>
      <c r="D5" s="351"/>
      <c r="E5" s="351"/>
      <c r="F5" s="351"/>
      <c r="G5" s="351"/>
      <c r="H5" s="351"/>
      <c r="I5" s="351"/>
    </row>
    <row r="6" spans="2:9" ht="18" customHeight="1" x14ac:dyDescent="0.2">
      <c r="B6" s="1" t="s">
        <v>2</v>
      </c>
      <c r="C6" s="351" t="s">
        <v>223</v>
      </c>
      <c r="D6" s="351"/>
      <c r="E6" s="351"/>
      <c r="F6" s="351"/>
      <c r="G6" s="351"/>
      <c r="H6" s="351"/>
      <c r="I6" s="351"/>
    </row>
    <row r="8" spans="2:9" ht="18" customHeight="1" x14ac:dyDescent="0.2">
      <c r="B8" s="361" t="s">
        <v>3</v>
      </c>
      <c r="C8" s="362" t="s">
        <v>224</v>
      </c>
      <c r="D8" s="362"/>
      <c r="E8" s="362"/>
      <c r="F8" s="362"/>
      <c r="G8" s="362"/>
      <c r="H8" s="362"/>
      <c r="I8" s="362"/>
    </row>
    <row r="9" spans="2:9" ht="18" customHeight="1" x14ac:dyDescent="0.2">
      <c r="B9" s="361"/>
      <c r="C9" s="362"/>
      <c r="D9" s="362"/>
      <c r="E9" s="362"/>
      <c r="F9" s="362"/>
      <c r="G9" s="362"/>
      <c r="H9" s="362"/>
      <c r="I9" s="362"/>
    </row>
    <row r="10" spans="2:9" ht="18" customHeight="1" x14ac:dyDescent="0.2">
      <c r="B10" s="361"/>
      <c r="C10" s="362"/>
      <c r="D10" s="362"/>
      <c r="E10" s="362"/>
      <c r="F10" s="362"/>
      <c r="G10" s="362"/>
      <c r="H10" s="362"/>
      <c r="I10" s="362"/>
    </row>
    <row r="11" spans="2:9" ht="18" customHeight="1" x14ac:dyDescent="0.2">
      <c r="B11" s="361"/>
      <c r="C11" s="362"/>
      <c r="D11" s="362"/>
      <c r="E11" s="362"/>
      <c r="F11" s="362"/>
      <c r="G11" s="362"/>
      <c r="H11" s="362"/>
      <c r="I11" s="362"/>
    </row>
    <row r="12" spans="2:9" ht="18" customHeight="1" x14ac:dyDescent="0.2">
      <c r="B12" s="361"/>
      <c r="C12" s="362"/>
      <c r="D12" s="362"/>
      <c r="E12" s="362"/>
      <c r="F12" s="362"/>
      <c r="G12" s="362"/>
      <c r="H12" s="362"/>
      <c r="I12" s="362"/>
    </row>
    <row r="13" spans="2:9" ht="18" customHeight="1" x14ac:dyDescent="0.2">
      <c r="B13" s="361"/>
      <c r="C13" s="362"/>
      <c r="D13" s="362"/>
      <c r="E13" s="362"/>
      <c r="F13" s="362"/>
      <c r="G13" s="362"/>
      <c r="H13" s="362"/>
      <c r="I13" s="362"/>
    </row>
    <row r="14" spans="2:9" ht="18" customHeight="1" x14ac:dyDescent="0.2">
      <c r="B14" s="361"/>
      <c r="C14" s="362"/>
      <c r="D14" s="362"/>
      <c r="E14" s="362"/>
      <c r="F14" s="362"/>
      <c r="G14" s="362"/>
      <c r="H14" s="362"/>
      <c r="I14" s="362"/>
    </row>
    <row r="15" spans="2:9" ht="18" customHeight="1" x14ac:dyDescent="0.2">
      <c r="B15" s="361"/>
      <c r="C15" s="362"/>
      <c r="D15" s="362"/>
      <c r="E15" s="362"/>
      <c r="F15" s="362"/>
      <c r="G15" s="362"/>
      <c r="H15" s="362"/>
      <c r="I15" s="362"/>
    </row>
    <row r="16" spans="2:9" ht="18" customHeight="1" x14ac:dyDescent="0.2">
      <c r="B16" s="361"/>
      <c r="C16" s="362"/>
      <c r="D16" s="362"/>
      <c r="E16" s="362"/>
      <c r="F16" s="362"/>
      <c r="G16" s="362"/>
      <c r="H16" s="362"/>
      <c r="I16" s="362"/>
    </row>
    <row r="17" spans="2:9" ht="18" customHeight="1" x14ac:dyDescent="0.2">
      <c r="B17" s="361"/>
      <c r="C17" s="362"/>
      <c r="D17" s="362"/>
      <c r="E17" s="362"/>
      <c r="F17" s="362"/>
      <c r="G17" s="362"/>
      <c r="H17" s="362"/>
      <c r="I17" s="362"/>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5"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51" t="s">
        <v>232</v>
      </c>
      <c r="D2" s="351"/>
      <c r="E2" s="351"/>
      <c r="F2" s="351"/>
      <c r="G2" s="351"/>
      <c r="H2" s="351"/>
      <c r="I2" s="351"/>
    </row>
    <row r="3" spans="2:9" x14ac:dyDescent="0.2">
      <c r="C3" s="3"/>
      <c r="D3" s="3"/>
      <c r="E3" s="3"/>
      <c r="F3" s="3"/>
      <c r="G3" s="3"/>
      <c r="H3" s="3"/>
      <c r="I3" s="3"/>
    </row>
    <row r="4" spans="2:9" ht="18" customHeight="1" x14ac:dyDescent="0.2">
      <c r="B4" s="1" t="s">
        <v>0</v>
      </c>
      <c r="C4" s="354" t="s">
        <v>226</v>
      </c>
      <c r="D4" s="354"/>
      <c r="E4" s="354"/>
      <c r="F4" s="354"/>
      <c r="G4" s="354"/>
      <c r="H4" s="354"/>
      <c r="I4" s="354"/>
    </row>
    <row r="5" spans="2:9" ht="18" customHeight="1" x14ac:dyDescent="0.2">
      <c r="B5" s="1" t="s">
        <v>1</v>
      </c>
      <c r="C5" s="351"/>
      <c r="D5" s="351"/>
      <c r="E5" s="351"/>
      <c r="F5" s="351"/>
      <c r="G5" s="351"/>
      <c r="H5" s="351"/>
      <c r="I5" s="351"/>
    </row>
    <row r="6" spans="2:9" ht="18" customHeight="1" x14ac:dyDescent="0.2">
      <c r="B6" s="1" t="s">
        <v>2</v>
      </c>
      <c r="C6" s="351" t="s">
        <v>227</v>
      </c>
      <c r="D6" s="351"/>
      <c r="E6" s="351"/>
      <c r="F6" s="351"/>
      <c r="G6" s="351"/>
      <c r="H6" s="351"/>
      <c r="I6" s="351"/>
    </row>
    <row r="8" spans="2:9" ht="18" customHeight="1" x14ac:dyDescent="0.2">
      <c r="B8" s="361" t="s">
        <v>3</v>
      </c>
      <c r="C8" s="362" t="s">
        <v>536</v>
      </c>
      <c r="D8" s="362"/>
      <c r="E8" s="362"/>
      <c r="F8" s="362"/>
      <c r="G8" s="362"/>
      <c r="H8" s="362"/>
      <c r="I8" s="362"/>
    </row>
    <row r="9" spans="2:9" ht="18" customHeight="1" x14ac:dyDescent="0.2">
      <c r="B9" s="361"/>
      <c r="C9" s="362"/>
      <c r="D9" s="362"/>
      <c r="E9" s="362"/>
      <c r="F9" s="362"/>
      <c r="G9" s="362"/>
      <c r="H9" s="362"/>
      <c r="I9" s="362"/>
    </row>
    <row r="10" spans="2:9" ht="18" customHeight="1" x14ac:dyDescent="0.2">
      <c r="B10" s="361"/>
      <c r="C10" s="362"/>
      <c r="D10" s="362"/>
      <c r="E10" s="362"/>
      <c r="F10" s="362"/>
      <c r="G10" s="362"/>
      <c r="H10" s="362"/>
      <c r="I10" s="362"/>
    </row>
    <row r="11" spans="2:9" ht="18" customHeight="1" x14ac:dyDescent="0.2">
      <c r="B11" s="361"/>
      <c r="C11" s="362"/>
      <c r="D11" s="362"/>
      <c r="E11" s="362"/>
      <c r="F11" s="362"/>
      <c r="G11" s="362"/>
      <c r="H11" s="362"/>
      <c r="I11" s="362"/>
    </row>
    <row r="12" spans="2:9" ht="18" customHeight="1" x14ac:dyDescent="0.2">
      <c r="B12" s="361"/>
      <c r="C12" s="362"/>
      <c r="D12" s="362"/>
      <c r="E12" s="362"/>
      <c r="F12" s="362"/>
      <c r="G12" s="362"/>
      <c r="H12" s="362"/>
      <c r="I12" s="362"/>
    </row>
    <row r="13" spans="2:9" ht="18" customHeight="1" x14ac:dyDescent="0.2">
      <c r="B13" s="361"/>
      <c r="C13" s="362"/>
      <c r="D13" s="362"/>
      <c r="E13" s="362"/>
      <c r="F13" s="362"/>
      <c r="G13" s="362"/>
      <c r="H13" s="362"/>
      <c r="I13" s="362"/>
    </row>
    <row r="14" spans="2:9" ht="18" customHeight="1" x14ac:dyDescent="0.2">
      <c r="B14" s="361"/>
      <c r="C14" s="362"/>
      <c r="D14" s="362"/>
      <c r="E14" s="362"/>
      <c r="F14" s="362"/>
      <c r="G14" s="362"/>
      <c r="H14" s="362"/>
      <c r="I14" s="362"/>
    </row>
    <row r="15" spans="2:9" ht="18" customHeight="1" x14ac:dyDescent="0.2">
      <c r="B15" s="361"/>
      <c r="C15" s="362"/>
      <c r="D15" s="362"/>
      <c r="E15" s="362"/>
      <c r="F15" s="362"/>
      <c r="G15" s="362"/>
      <c r="H15" s="362"/>
      <c r="I15" s="362"/>
    </row>
    <row r="16" spans="2:9" ht="18" customHeight="1" x14ac:dyDescent="0.2">
      <c r="B16" s="361"/>
      <c r="C16" s="362"/>
      <c r="D16" s="362"/>
      <c r="E16" s="362"/>
      <c r="F16" s="362"/>
      <c r="G16" s="362"/>
      <c r="H16" s="362"/>
      <c r="I16" s="362"/>
    </row>
    <row r="17" spans="2:9" ht="18" customHeight="1" x14ac:dyDescent="0.2">
      <c r="B17" s="361"/>
      <c r="C17" s="362"/>
      <c r="D17" s="362"/>
      <c r="E17" s="362"/>
      <c r="F17" s="362"/>
      <c r="G17" s="362"/>
      <c r="H17" s="362"/>
      <c r="I17" s="362"/>
    </row>
    <row r="18" spans="2:9" ht="18" customHeight="1" x14ac:dyDescent="0.2">
      <c r="B18" s="361"/>
      <c r="C18" s="362"/>
      <c r="D18" s="362"/>
      <c r="E18" s="362"/>
      <c r="F18" s="362"/>
      <c r="G18" s="362"/>
      <c r="H18" s="362"/>
      <c r="I18" s="362"/>
    </row>
    <row r="19" spans="2:9" ht="3.75" customHeight="1" x14ac:dyDescent="0.2">
      <c r="B19" s="361"/>
      <c r="C19" s="362"/>
      <c r="D19" s="362"/>
      <c r="E19" s="362"/>
      <c r="F19" s="362"/>
      <c r="G19" s="362"/>
      <c r="H19" s="362"/>
      <c r="I19" s="362"/>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5"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409" t="s">
        <v>303</v>
      </c>
      <c r="C1" s="409"/>
      <c r="D1" s="409"/>
      <c r="E1" s="409"/>
      <c r="F1" s="409"/>
      <c r="G1" s="409"/>
      <c r="I1" s="409" t="s">
        <v>342</v>
      </c>
      <c r="J1" s="409"/>
      <c r="K1" s="409"/>
      <c r="L1" s="409"/>
      <c r="M1" s="409"/>
      <c r="N1" s="409"/>
    </row>
    <row r="2" spans="2:14" ht="18" customHeight="1" x14ac:dyDescent="0.2">
      <c r="B2" s="1" t="s">
        <v>4</v>
      </c>
      <c r="C2" s="351" t="s">
        <v>234</v>
      </c>
      <c r="D2" s="351"/>
      <c r="E2" s="351"/>
      <c r="F2" s="351"/>
      <c r="G2" s="351"/>
      <c r="I2" s="1" t="s">
        <v>4</v>
      </c>
      <c r="J2" s="351" t="s">
        <v>234</v>
      </c>
      <c r="K2" s="351"/>
      <c r="L2" s="351"/>
      <c r="M2" s="351"/>
      <c r="N2" s="351"/>
    </row>
    <row r="3" spans="2:14" x14ac:dyDescent="0.2">
      <c r="C3" s="3"/>
      <c r="D3" s="3"/>
      <c r="E3" s="3"/>
      <c r="F3" s="3"/>
      <c r="G3" s="3"/>
      <c r="J3" s="3"/>
      <c r="K3" s="3"/>
      <c r="L3" s="3"/>
      <c r="M3" s="3"/>
      <c r="N3" s="3"/>
    </row>
    <row r="4" spans="2:14" ht="36" customHeight="1" x14ac:dyDescent="0.2">
      <c r="B4" s="1" t="s">
        <v>0</v>
      </c>
      <c r="C4" s="354" t="s">
        <v>387</v>
      </c>
      <c r="D4" s="354"/>
      <c r="E4" s="354"/>
      <c r="F4" s="354"/>
      <c r="G4" s="354"/>
      <c r="I4" s="1" t="s">
        <v>0</v>
      </c>
      <c r="J4" s="410" t="s">
        <v>390</v>
      </c>
      <c r="K4" s="410"/>
      <c r="L4" s="410"/>
      <c r="M4" s="410"/>
      <c r="N4" s="410"/>
    </row>
    <row r="5" spans="2:14" ht="18" customHeight="1" x14ac:dyDescent="0.2">
      <c r="B5" s="1" t="s">
        <v>1</v>
      </c>
      <c r="C5" s="351" t="s">
        <v>236</v>
      </c>
      <c r="D5" s="351"/>
      <c r="E5" s="351"/>
      <c r="F5" s="351"/>
      <c r="G5" s="351"/>
      <c r="I5" s="1" t="s">
        <v>1</v>
      </c>
      <c r="J5" s="351"/>
      <c r="K5" s="351"/>
      <c r="L5" s="351"/>
      <c r="M5" s="351"/>
      <c r="N5" s="351"/>
    </row>
    <row r="6" spans="2:14" ht="18" customHeight="1" x14ac:dyDescent="0.2">
      <c r="B6" s="1" t="s">
        <v>2</v>
      </c>
      <c r="C6" s="351" t="s">
        <v>235</v>
      </c>
      <c r="D6" s="351"/>
      <c r="E6" s="351"/>
      <c r="F6" s="351"/>
      <c r="G6" s="351"/>
      <c r="I6" s="1" t="s">
        <v>2</v>
      </c>
      <c r="J6" s="351" t="s">
        <v>402</v>
      </c>
      <c r="K6" s="351"/>
      <c r="L6" s="351"/>
      <c r="M6" s="351"/>
      <c r="N6" s="351"/>
    </row>
    <row r="8" spans="2:14" ht="18" customHeight="1" x14ac:dyDescent="0.2">
      <c r="B8" s="408" t="s">
        <v>3</v>
      </c>
      <c r="C8" s="399" t="s">
        <v>388</v>
      </c>
      <c r="D8" s="400"/>
      <c r="E8" s="400"/>
      <c r="F8" s="400"/>
      <c r="G8" s="401"/>
      <c r="I8" s="361" t="s">
        <v>3</v>
      </c>
      <c r="J8" s="362" t="s">
        <v>427</v>
      </c>
      <c r="K8" s="362"/>
      <c r="L8" s="362"/>
      <c r="M8" s="362"/>
      <c r="N8" s="362"/>
    </row>
    <row r="9" spans="2:14" ht="18" customHeight="1" x14ac:dyDescent="0.2">
      <c r="B9" s="340"/>
      <c r="C9" s="402"/>
      <c r="D9" s="403"/>
      <c r="E9" s="403"/>
      <c r="F9" s="403"/>
      <c r="G9" s="404"/>
      <c r="I9" s="361"/>
      <c r="J9" s="362"/>
      <c r="K9" s="362"/>
      <c r="L9" s="362"/>
      <c r="M9" s="362"/>
      <c r="N9" s="362"/>
    </row>
    <row r="10" spans="2:14" ht="18" customHeight="1" x14ac:dyDescent="0.2">
      <c r="B10" s="340"/>
      <c r="C10" s="402"/>
      <c r="D10" s="403"/>
      <c r="E10" s="403"/>
      <c r="F10" s="403"/>
      <c r="G10" s="404"/>
      <c r="I10" s="361"/>
      <c r="J10" s="362"/>
      <c r="K10" s="362"/>
      <c r="L10" s="362"/>
      <c r="M10" s="362"/>
      <c r="N10" s="362"/>
    </row>
    <row r="11" spans="2:14" ht="18" customHeight="1" x14ac:dyDescent="0.2">
      <c r="B11" s="340"/>
      <c r="C11" s="402"/>
      <c r="D11" s="403"/>
      <c r="E11" s="403"/>
      <c r="F11" s="403"/>
      <c r="G11" s="404"/>
      <c r="I11" s="361"/>
      <c r="J11" s="362"/>
      <c r="K11" s="362"/>
      <c r="L11" s="362"/>
      <c r="M11" s="362"/>
      <c r="N11" s="362"/>
    </row>
    <row r="12" spans="2:14" ht="18" customHeight="1" x14ac:dyDescent="0.2">
      <c r="B12" s="340"/>
      <c r="C12" s="402"/>
      <c r="D12" s="403"/>
      <c r="E12" s="403"/>
      <c r="F12" s="403"/>
      <c r="G12" s="404"/>
      <c r="I12" s="361"/>
      <c r="J12" s="362"/>
      <c r="K12" s="362"/>
      <c r="L12" s="362"/>
      <c r="M12" s="362"/>
      <c r="N12" s="362"/>
    </row>
    <row r="13" spans="2:14" ht="18" customHeight="1" x14ac:dyDescent="0.2">
      <c r="B13" s="340"/>
      <c r="C13" s="402"/>
      <c r="D13" s="403"/>
      <c r="E13" s="403"/>
      <c r="F13" s="403"/>
      <c r="G13" s="404"/>
      <c r="I13" s="361"/>
      <c r="J13" s="362"/>
      <c r="K13" s="362"/>
      <c r="L13" s="362"/>
      <c r="M13" s="362"/>
      <c r="N13" s="362"/>
    </row>
    <row r="14" spans="2:14" ht="18" customHeight="1" x14ac:dyDescent="0.2">
      <c r="B14" s="340"/>
      <c r="C14" s="402"/>
      <c r="D14" s="403"/>
      <c r="E14" s="403"/>
      <c r="F14" s="403"/>
      <c r="G14" s="404"/>
      <c r="I14" s="361"/>
      <c r="J14" s="362"/>
      <c r="K14" s="362"/>
      <c r="L14" s="362"/>
      <c r="M14" s="362"/>
      <c r="N14" s="362"/>
    </row>
    <row r="15" spans="2:14" ht="18" customHeight="1" x14ac:dyDescent="0.2">
      <c r="B15" s="340"/>
      <c r="C15" s="402"/>
      <c r="D15" s="403"/>
      <c r="E15" s="403"/>
      <c r="F15" s="403"/>
      <c r="G15" s="404"/>
      <c r="I15" s="361"/>
      <c r="J15" s="362"/>
      <c r="K15" s="362"/>
      <c r="L15" s="362"/>
      <c r="M15" s="362"/>
      <c r="N15" s="362"/>
    </row>
    <row r="16" spans="2:14" ht="18" customHeight="1" x14ac:dyDescent="0.2">
      <c r="B16" s="340"/>
      <c r="C16" s="405"/>
      <c r="D16" s="406"/>
      <c r="E16" s="406"/>
      <c r="F16" s="406"/>
      <c r="G16" s="407"/>
      <c r="I16" s="361"/>
      <c r="J16" s="362"/>
      <c r="K16" s="362"/>
      <c r="L16" s="362"/>
      <c r="M16" s="362"/>
      <c r="N16" s="362"/>
    </row>
    <row r="17" spans="2:14" ht="18" customHeight="1" x14ac:dyDescent="0.2">
      <c r="B17" s="340"/>
      <c r="C17" s="5" t="s">
        <v>6</v>
      </c>
      <c r="D17" s="70" t="s">
        <v>191</v>
      </c>
      <c r="E17" s="71"/>
      <c r="F17" s="5" t="s">
        <v>302</v>
      </c>
      <c r="G17" s="25"/>
      <c r="I17" s="361"/>
      <c r="J17" s="362"/>
      <c r="K17" s="362"/>
      <c r="L17" s="362"/>
      <c r="M17" s="362"/>
      <c r="N17" s="362"/>
    </row>
    <row r="18" spans="2:14" ht="13.5" customHeight="1" x14ac:dyDescent="0.2">
      <c r="B18" s="340"/>
      <c r="C18" s="4">
        <v>1</v>
      </c>
      <c r="D18" s="395" t="s">
        <v>205</v>
      </c>
      <c r="E18" s="396"/>
      <c r="F18" s="4">
        <v>100</v>
      </c>
      <c r="G18" s="25"/>
      <c r="I18" s="361"/>
      <c r="J18" s="362"/>
      <c r="K18" s="362"/>
      <c r="L18" s="362"/>
      <c r="M18" s="362"/>
      <c r="N18" s="367"/>
    </row>
    <row r="19" spans="2:14" ht="18" customHeight="1" x14ac:dyDescent="0.2">
      <c r="B19" s="340"/>
      <c r="C19" s="360" t="s">
        <v>381</v>
      </c>
      <c r="D19" s="351"/>
      <c r="E19" s="351"/>
      <c r="F19" s="351"/>
      <c r="G19" s="369"/>
      <c r="I19" s="361"/>
      <c r="J19" s="5" t="s">
        <v>6</v>
      </c>
      <c r="K19" s="63" t="s">
        <v>191</v>
      </c>
      <c r="L19" s="64"/>
      <c r="M19" s="5" t="s">
        <v>302</v>
      </c>
      <c r="N19" s="25"/>
    </row>
    <row r="20" spans="2:14" ht="18" customHeight="1" x14ac:dyDescent="0.2">
      <c r="B20" s="340"/>
      <c r="C20" s="351"/>
      <c r="D20" s="351"/>
      <c r="E20" s="351"/>
      <c r="F20" s="351"/>
      <c r="G20" s="351"/>
      <c r="I20" s="361"/>
      <c r="J20" s="4">
        <v>1</v>
      </c>
      <c r="K20" s="395" t="s">
        <v>205</v>
      </c>
      <c r="L20" s="396"/>
      <c r="M20" s="4">
        <v>100</v>
      </c>
      <c r="N20" s="25"/>
    </row>
    <row r="21" spans="2:14" ht="18" customHeight="1" x14ac:dyDescent="0.2">
      <c r="B21" s="340"/>
      <c r="C21" s="351"/>
      <c r="D21" s="351"/>
      <c r="E21" s="351"/>
      <c r="F21" s="351"/>
      <c r="G21" s="351"/>
      <c r="I21" s="361"/>
      <c r="J21" s="360" t="s">
        <v>401</v>
      </c>
      <c r="K21" s="351"/>
      <c r="L21" s="351"/>
      <c r="M21" s="351"/>
      <c r="N21" s="369"/>
    </row>
    <row r="22" spans="2:14" ht="18" customHeight="1" x14ac:dyDescent="0.2">
      <c r="B22" s="340"/>
      <c r="C22" s="351"/>
      <c r="D22" s="351"/>
      <c r="E22" s="351"/>
      <c r="F22" s="351"/>
      <c r="G22" s="351"/>
      <c r="I22" s="361"/>
      <c r="J22" s="351"/>
      <c r="K22" s="351"/>
      <c r="L22" s="351"/>
      <c r="M22" s="351"/>
      <c r="N22" s="351"/>
    </row>
    <row r="23" spans="2:14" ht="18" customHeight="1" x14ac:dyDescent="0.2">
      <c r="B23" s="341"/>
      <c r="C23" s="351"/>
      <c r="D23" s="351"/>
      <c r="E23" s="351"/>
      <c r="F23" s="351"/>
      <c r="G23" s="351"/>
      <c r="I23" s="361"/>
      <c r="J23" s="351"/>
      <c r="K23" s="351"/>
      <c r="L23" s="351"/>
      <c r="M23" s="351"/>
      <c r="N23" s="351"/>
    </row>
    <row r="24" spans="2:14" ht="18" customHeight="1" x14ac:dyDescent="0.2">
      <c r="B24" s="26"/>
      <c r="C24" s="73"/>
      <c r="D24" s="73"/>
      <c r="E24" s="73"/>
      <c r="F24" s="73"/>
      <c r="G24" s="73"/>
      <c r="I24" s="361"/>
      <c r="J24" s="351"/>
      <c r="K24" s="351"/>
      <c r="L24" s="351"/>
      <c r="M24" s="351"/>
      <c r="N24" s="351"/>
    </row>
    <row r="25" spans="2:14" ht="18" customHeight="1" x14ac:dyDescent="0.2">
      <c r="B25" s="26"/>
      <c r="C25" s="26"/>
      <c r="D25" s="26"/>
      <c r="E25" s="26"/>
      <c r="F25" s="26"/>
      <c r="G25" s="26"/>
      <c r="I25" s="361"/>
      <c r="J25" s="351"/>
      <c r="K25" s="351"/>
      <c r="L25" s="351"/>
      <c r="M25" s="351"/>
      <c r="N25" s="351"/>
    </row>
    <row r="26" spans="2:14" ht="18" customHeight="1" x14ac:dyDescent="0.2">
      <c r="B26" s="26"/>
      <c r="C26" s="26"/>
      <c r="D26" s="26"/>
      <c r="E26" s="26"/>
      <c r="F26" s="26"/>
      <c r="G26" s="26"/>
      <c r="I26" s="361"/>
      <c r="J26" s="351"/>
      <c r="K26" s="351"/>
      <c r="L26" s="351"/>
      <c r="M26" s="351"/>
      <c r="N26" s="351"/>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25"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51" t="s">
        <v>259</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197</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241</v>
      </c>
      <c r="D6" s="351"/>
      <c r="E6" s="351"/>
      <c r="F6" s="351"/>
      <c r="G6" s="351"/>
      <c r="H6" s="351"/>
      <c r="I6" s="351"/>
      <c r="J6" s="351"/>
    </row>
    <row r="8" spans="2:10" ht="18" customHeight="1" x14ac:dyDescent="0.2">
      <c r="B8" s="361" t="s">
        <v>3</v>
      </c>
      <c r="C8" s="362" t="s">
        <v>253</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0.5" customHeight="1" x14ac:dyDescent="0.2">
      <c r="B15" s="361"/>
      <c r="C15" s="362"/>
      <c r="D15" s="362"/>
      <c r="E15" s="362"/>
      <c r="F15" s="362"/>
      <c r="G15" s="362"/>
      <c r="H15" s="362"/>
      <c r="I15" s="362"/>
      <c r="J15" s="362"/>
    </row>
    <row r="16" spans="2:10" ht="12.75" customHeight="1" x14ac:dyDescent="0.2">
      <c r="B16" s="361"/>
      <c r="C16" s="362"/>
      <c r="D16" s="362"/>
      <c r="E16" s="362"/>
      <c r="F16" s="362"/>
      <c r="G16" s="362"/>
      <c r="H16" s="367"/>
      <c r="I16" s="367"/>
      <c r="J16" s="367"/>
    </row>
    <row r="17" spans="2:10" ht="18" customHeight="1" x14ac:dyDescent="0.2">
      <c r="B17" s="361"/>
      <c r="C17" s="5" t="s">
        <v>6</v>
      </c>
      <c r="D17" s="53" t="s">
        <v>252</v>
      </c>
      <c r="E17" s="13" t="s">
        <v>190</v>
      </c>
      <c r="F17" s="363" t="s">
        <v>191</v>
      </c>
      <c r="G17" s="364"/>
      <c r="H17" s="5" t="s">
        <v>189</v>
      </c>
      <c r="I17" s="5" t="s">
        <v>244</v>
      </c>
      <c r="J17" s="25"/>
    </row>
    <row r="18" spans="2:10" ht="18" customHeight="1" x14ac:dyDescent="0.2">
      <c r="B18" s="361"/>
      <c r="C18" s="4">
        <v>1</v>
      </c>
      <c r="D18" s="54">
        <v>126</v>
      </c>
      <c r="E18" s="58" t="s">
        <v>192</v>
      </c>
      <c r="F18" s="395" t="s">
        <v>193</v>
      </c>
      <c r="G18" s="396"/>
      <c r="H18" s="4">
        <v>10</v>
      </c>
      <c r="I18" s="4">
        <v>10</v>
      </c>
      <c r="J18" s="25"/>
    </row>
    <row r="19" spans="2:10" ht="18" customHeight="1" x14ac:dyDescent="0.2">
      <c r="B19" s="361"/>
      <c r="C19" s="360" t="s">
        <v>147</v>
      </c>
      <c r="D19" s="360"/>
      <c r="E19" s="351"/>
      <c r="F19" s="351"/>
      <c r="G19" s="351"/>
      <c r="H19" s="369"/>
      <c r="I19" s="369"/>
      <c r="J19" s="369"/>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5"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51" t="s">
        <v>254</v>
      </c>
      <c r="D2" s="351"/>
      <c r="E2" s="351"/>
      <c r="F2" s="351"/>
      <c r="G2" s="351"/>
      <c r="H2" s="351"/>
      <c r="I2" s="351"/>
    </row>
    <row r="3" spans="2:9" x14ac:dyDescent="0.2">
      <c r="C3" s="3"/>
      <c r="D3" s="3"/>
      <c r="E3" s="3"/>
      <c r="F3" s="3"/>
      <c r="G3" s="3"/>
      <c r="H3" s="3"/>
      <c r="I3" s="3"/>
    </row>
    <row r="4" spans="2:9" ht="18" customHeight="1" x14ac:dyDescent="0.2">
      <c r="B4" s="1" t="s">
        <v>0</v>
      </c>
      <c r="C4" s="351" t="s">
        <v>371</v>
      </c>
      <c r="D4" s="351"/>
      <c r="E4" s="351"/>
      <c r="F4" s="351"/>
      <c r="G4" s="351"/>
      <c r="H4" s="351"/>
      <c r="I4" s="351"/>
    </row>
    <row r="5" spans="2:9" ht="18" customHeight="1" x14ac:dyDescent="0.2">
      <c r="B5" s="1" t="s">
        <v>1</v>
      </c>
      <c r="C5" s="351"/>
      <c r="D5" s="351"/>
      <c r="E5" s="351"/>
      <c r="F5" s="351"/>
      <c r="G5" s="351"/>
      <c r="H5" s="351"/>
      <c r="I5" s="351"/>
    </row>
    <row r="6" spans="2:9" ht="18" customHeight="1" x14ac:dyDescent="0.2">
      <c r="B6" s="1" t="s">
        <v>2</v>
      </c>
      <c r="C6" s="351" t="s">
        <v>266</v>
      </c>
      <c r="D6" s="351"/>
      <c r="E6" s="351"/>
      <c r="F6" s="351"/>
      <c r="G6" s="351"/>
      <c r="H6" s="351"/>
      <c r="I6" s="351"/>
    </row>
    <row r="8" spans="2:9" ht="18" customHeight="1" x14ac:dyDescent="0.2">
      <c r="B8" s="361" t="s">
        <v>3</v>
      </c>
      <c r="C8" s="362" t="s">
        <v>265</v>
      </c>
      <c r="D8" s="362"/>
      <c r="E8" s="362"/>
      <c r="F8" s="362"/>
      <c r="G8" s="362"/>
      <c r="H8" s="362"/>
      <c r="I8" s="362"/>
    </row>
    <row r="9" spans="2:9" ht="18" customHeight="1" x14ac:dyDescent="0.2">
      <c r="B9" s="361"/>
      <c r="C9" s="362"/>
      <c r="D9" s="362"/>
      <c r="E9" s="362"/>
      <c r="F9" s="362"/>
      <c r="G9" s="362"/>
      <c r="H9" s="362"/>
      <c r="I9" s="362"/>
    </row>
    <row r="10" spans="2:9" ht="18" customHeight="1" x14ac:dyDescent="0.2">
      <c r="B10" s="361"/>
      <c r="C10" s="362"/>
      <c r="D10" s="362"/>
      <c r="E10" s="362"/>
      <c r="F10" s="362"/>
      <c r="G10" s="362"/>
      <c r="H10" s="362"/>
      <c r="I10" s="362"/>
    </row>
    <row r="11" spans="2:9" ht="18" customHeight="1" x14ac:dyDescent="0.2">
      <c r="B11" s="361"/>
      <c r="C11" s="362"/>
      <c r="D11" s="362"/>
      <c r="E11" s="362"/>
      <c r="F11" s="362"/>
      <c r="G11" s="362"/>
      <c r="H11" s="362"/>
      <c r="I11" s="362"/>
    </row>
    <row r="12" spans="2:9" ht="18" customHeight="1" x14ac:dyDescent="0.2">
      <c r="B12" s="361"/>
      <c r="C12" s="362"/>
      <c r="D12" s="362"/>
      <c r="E12" s="362"/>
      <c r="F12" s="362"/>
      <c r="G12" s="362"/>
      <c r="H12" s="362"/>
      <c r="I12" s="362"/>
    </row>
    <row r="13" spans="2:9" ht="18" customHeight="1" x14ac:dyDescent="0.2">
      <c r="B13" s="361"/>
      <c r="C13" s="362"/>
      <c r="D13" s="362"/>
      <c r="E13" s="362"/>
      <c r="F13" s="362"/>
      <c r="G13" s="362"/>
      <c r="H13" s="362"/>
      <c r="I13" s="362"/>
    </row>
    <row r="14" spans="2:9" ht="18" customHeight="1" x14ac:dyDescent="0.2">
      <c r="B14" s="361"/>
      <c r="C14" s="362"/>
      <c r="D14" s="362"/>
      <c r="E14" s="362"/>
      <c r="F14" s="362"/>
      <c r="G14" s="362"/>
      <c r="H14" s="362"/>
      <c r="I14" s="362"/>
    </row>
    <row r="15" spans="2:9" ht="18" customHeight="1" x14ac:dyDescent="0.2">
      <c r="B15" s="361"/>
      <c r="C15" s="362"/>
      <c r="D15" s="362"/>
      <c r="E15" s="362"/>
      <c r="F15" s="362"/>
      <c r="G15" s="362"/>
      <c r="H15" s="362"/>
      <c r="I15" s="362"/>
    </row>
    <row r="16" spans="2:9" ht="16.5" customHeight="1" x14ac:dyDescent="0.2">
      <c r="B16" s="361"/>
      <c r="C16" s="362"/>
      <c r="D16" s="362"/>
      <c r="E16" s="362"/>
      <c r="F16" s="362"/>
      <c r="G16" s="367"/>
      <c r="H16" s="367"/>
      <c r="I16" s="367"/>
    </row>
    <row r="17" spans="2:9" ht="18" customHeight="1" x14ac:dyDescent="0.2">
      <c r="B17" s="361"/>
      <c r="C17" s="5" t="s">
        <v>6</v>
      </c>
      <c r="D17" s="53" t="s">
        <v>255</v>
      </c>
      <c r="E17" s="363" t="s">
        <v>191</v>
      </c>
      <c r="F17" s="364"/>
      <c r="G17" s="5" t="s">
        <v>256</v>
      </c>
      <c r="H17" s="5" t="s">
        <v>257</v>
      </c>
      <c r="I17" s="25"/>
    </row>
    <row r="18" spans="2:9" ht="18" customHeight="1" x14ac:dyDescent="0.2">
      <c r="B18" s="361"/>
      <c r="C18" s="4">
        <v>1</v>
      </c>
      <c r="D18" s="54">
        <v>232</v>
      </c>
      <c r="E18" s="395" t="s">
        <v>193</v>
      </c>
      <c r="F18" s="396"/>
      <c r="G18" s="4">
        <v>10</v>
      </c>
      <c r="H18" s="4">
        <v>10</v>
      </c>
      <c r="I18" s="25"/>
    </row>
    <row r="19" spans="2:9" ht="18" customHeight="1" x14ac:dyDescent="0.2">
      <c r="B19" s="361"/>
      <c r="C19" s="4">
        <v>2</v>
      </c>
      <c r="D19" s="54">
        <v>232</v>
      </c>
      <c r="E19" s="395" t="s">
        <v>258</v>
      </c>
      <c r="F19" s="396"/>
      <c r="G19" s="4">
        <v>70</v>
      </c>
      <c r="H19" s="4">
        <v>70</v>
      </c>
      <c r="I19" s="25"/>
    </row>
    <row r="20" spans="2:9" ht="18" customHeight="1" x14ac:dyDescent="0.2">
      <c r="B20" s="361"/>
      <c r="C20" s="4">
        <v>3</v>
      </c>
      <c r="D20" s="54">
        <v>237</v>
      </c>
      <c r="E20" s="395" t="s">
        <v>193</v>
      </c>
      <c r="F20" s="396"/>
      <c r="G20" s="4">
        <v>6</v>
      </c>
      <c r="H20" s="4">
        <v>6</v>
      </c>
      <c r="I20" s="25"/>
    </row>
    <row r="21" spans="2:9" ht="18" customHeight="1" x14ac:dyDescent="0.2">
      <c r="B21" s="361"/>
      <c r="C21" s="360" t="s">
        <v>147</v>
      </c>
      <c r="D21" s="360"/>
      <c r="E21" s="351"/>
      <c r="F21" s="351"/>
      <c r="G21" s="369"/>
      <c r="H21" s="369"/>
      <c r="I21" s="369"/>
    </row>
    <row r="22" spans="2:9" ht="18" customHeight="1" x14ac:dyDescent="0.2">
      <c r="B22" s="361"/>
      <c r="C22" s="351"/>
      <c r="D22" s="351"/>
      <c r="E22" s="351"/>
      <c r="F22" s="351"/>
      <c r="G22" s="351"/>
      <c r="H22" s="351"/>
      <c r="I22" s="351"/>
    </row>
    <row r="23" spans="2:9" ht="18" customHeight="1" x14ac:dyDescent="0.2">
      <c r="B23" s="361"/>
      <c r="C23" s="351"/>
      <c r="D23" s="351"/>
      <c r="E23" s="351"/>
      <c r="F23" s="351"/>
      <c r="G23" s="351"/>
      <c r="H23" s="351"/>
      <c r="I23" s="351"/>
    </row>
    <row r="24" spans="2:9" ht="18" customHeight="1" x14ac:dyDescent="0.2">
      <c r="B24" s="361"/>
      <c r="C24" s="351"/>
      <c r="D24" s="351"/>
      <c r="E24" s="351"/>
      <c r="F24" s="351"/>
      <c r="G24" s="351"/>
      <c r="H24" s="351"/>
      <c r="I24" s="351"/>
    </row>
    <row r="25" spans="2:9" ht="18" customHeight="1" x14ac:dyDescent="0.2">
      <c r="B25" s="361"/>
      <c r="C25" s="351"/>
      <c r="D25" s="351"/>
      <c r="E25" s="351"/>
      <c r="F25" s="351"/>
      <c r="G25" s="351"/>
      <c r="H25" s="351"/>
      <c r="I25" s="351"/>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5"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51" t="s">
        <v>373</v>
      </c>
      <c r="D2" s="351"/>
      <c r="E2" s="351"/>
      <c r="F2" s="351"/>
      <c r="G2" s="351"/>
      <c r="H2" s="351"/>
    </row>
    <row r="3" spans="2:8" x14ac:dyDescent="0.2">
      <c r="C3" s="3"/>
      <c r="D3" s="3"/>
      <c r="E3" s="3"/>
      <c r="F3" s="3"/>
      <c r="G3" s="3"/>
      <c r="H3" s="3"/>
    </row>
    <row r="4" spans="2:8" ht="18" customHeight="1" x14ac:dyDescent="0.2">
      <c r="B4" s="1" t="s">
        <v>0</v>
      </c>
      <c r="C4" s="351" t="s">
        <v>236</v>
      </c>
      <c r="D4" s="351"/>
      <c r="E4" s="351"/>
      <c r="F4" s="351"/>
      <c r="G4" s="351"/>
      <c r="H4" s="351"/>
    </row>
    <row r="5" spans="2:8" ht="18" customHeight="1" x14ac:dyDescent="0.2">
      <c r="B5" s="1" t="s">
        <v>1</v>
      </c>
      <c r="C5" s="351"/>
      <c r="D5" s="351"/>
      <c r="E5" s="351"/>
      <c r="F5" s="351"/>
      <c r="G5" s="351"/>
      <c r="H5" s="351"/>
    </row>
    <row r="6" spans="2:8" ht="18" customHeight="1" x14ac:dyDescent="0.2">
      <c r="B6" s="1" t="s">
        <v>2</v>
      </c>
      <c r="C6" s="351" t="s">
        <v>267</v>
      </c>
      <c r="D6" s="351"/>
      <c r="E6" s="351"/>
      <c r="F6" s="351"/>
      <c r="G6" s="351"/>
      <c r="H6" s="351"/>
    </row>
    <row r="8" spans="2:8" ht="18" customHeight="1" x14ac:dyDescent="0.2">
      <c r="B8" s="361" t="s">
        <v>3</v>
      </c>
      <c r="C8" s="362" t="s">
        <v>305</v>
      </c>
      <c r="D8" s="362"/>
      <c r="E8" s="362"/>
      <c r="F8" s="362"/>
      <c r="G8" s="362"/>
      <c r="H8" s="362"/>
    </row>
    <row r="9" spans="2:8" ht="18" customHeight="1" x14ac:dyDescent="0.2">
      <c r="B9" s="361"/>
      <c r="C9" s="362"/>
      <c r="D9" s="362"/>
      <c r="E9" s="362"/>
      <c r="F9" s="362"/>
      <c r="G9" s="362"/>
      <c r="H9" s="362"/>
    </row>
    <row r="10" spans="2:8" ht="18" customHeight="1" x14ac:dyDescent="0.2">
      <c r="B10" s="361"/>
      <c r="C10" s="362"/>
      <c r="D10" s="362"/>
      <c r="E10" s="362"/>
      <c r="F10" s="362"/>
      <c r="G10" s="362"/>
      <c r="H10" s="362"/>
    </row>
    <row r="11" spans="2:8" ht="18" customHeight="1" x14ac:dyDescent="0.2">
      <c r="B11" s="361"/>
      <c r="C11" s="362"/>
      <c r="D11" s="362"/>
      <c r="E11" s="362"/>
      <c r="F11" s="362"/>
      <c r="G11" s="362"/>
      <c r="H11" s="362"/>
    </row>
    <row r="12" spans="2:8" ht="18" customHeight="1" x14ac:dyDescent="0.2">
      <c r="B12" s="361"/>
      <c r="C12" s="362"/>
      <c r="D12" s="362"/>
      <c r="E12" s="362"/>
      <c r="F12" s="362"/>
      <c r="G12" s="362"/>
      <c r="H12" s="362"/>
    </row>
    <row r="13" spans="2:8" ht="18" customHeight="1" x14ac:dyDescent="0.2">
      <c r="B13" s="361"/>
      <c r="C13" s="362"/>
      <c r="D13" s="362"/>
      <c r="E13" s="362"/>
      <c r="F13" s="362"/>
      <c r="G13" s="362"/>
      <c r="H13" s="362"/>
    </row>
    <row r="14" spans="2:8" ht="18" customHeight="1" x14ac:dyDescent="0.2">
      <c r="B14" s="361"/>
      <c r="C14" s="362"/>
      <c r="D14" s="362"/>
      <c r="E14" s="362"/>
      <c r="F14" s="362"/>
      <c r="G14" s="362"/>
      <c r="H14" s="362"/>
    </row>
    <row r="15" spans="2:8" ht="16.5" customHeight="1" x14ac:dyDescent="0.2">
      <c r="B15" s="361"/>
      <c r="C15" s="362"/>
      <c r="D15" s="362"/>
      <c r="E15" s="362"/>
      <c r="F15" s="367"/>
      <c r="G15" s="367"/>
      <c r="H15" s="367"/>
    </row>
    <row r="16" spans="2:8" ht="18" customHeight="1" x14ac:dyDescent="0.2">
      <c r="B16" s="361"/>
      <c r="C16" s="5" t="s">
        <v>6</v>
      </c>
      <c r="D16" s="363" t="s">
        <v>191</v>
      </c>
      <c r="E16" s="364"/>
      <c r="F16" s="5" t="s">
        <v>268</v>
      </c>
      <c r="G16" s="5" t="s">
        <v>269</v>
      </c>
      <c r="H16" s="25"/>
    </row>
    <row r="17" spans="2:8" ht="18" customHeight="1" x14ac:dyDescent="0.2">
      <c r="B17" s="361"/>
      <c r="C17" s="4">
        <v>1</v>
      </c>
      <c r="D17" s="395" t="s">
        <v>270</v>
      </c>
      <c r="E17" s="396"/>
      <c r="F17" s="4">
        <v>5</v>
      </c>
      <c r="G17" s="4">
        <v>10</v>
      </c>
      <c r="H17" s="25"/>
    </row>
    <row r="18" spans="2:8" ht="18" customHeight="1" x14ac:dyDescent="0.2">
      <c r="B18" s="361"/>
      <c r="C18" s="360" t="s">
        <v>12</v>
      </c>
      <c r="D18" s="351"/>
      <c r="E18" s="351"/>
      <c r="F18" s="369"/>
      <c r="G18" s="369"/>
      <c r="H18" s="369"/>
    </row>
    <row r="19" spans="2:8" ht="18" customHeight="1" x14ac:dyDescent="0.2">
      <c r="B19" s="361"/>
      <c r="C19" s="351"/>
      <c r="D19" s="351"/>
      <c r="E19" s="351"/>
      <c r="F19" s="351"/>
      <c r="G19" s="351"/>
      <c r="H19" s="351"/>
    </row>
    <row r="20" spans="2:8" ht="18" customHeight="1" x14ac:dyDescent="0.2">
      <c r="B20" s="361"/>
      <c r="C20" s="351"/>
      <c r="D20" s="351"/>
      <c r="E20" s="351"/>
      <c r="F20" s="351"/>
      <c r="G20" s="351"/>
      <c r="H20" s="351"/>
    </row>
    <row r="21" spans="2:8" ht="18" customHeight="1" x14ac:dyDescent="0.2">
      <c r="B21" s="361"/>
      <c r="C21" s="351"/>
      <c r="D21" s="351"/>
      <c r="E21" s="351"/>
      <c r="F21" s="351"/>
      <c r="G21" s="351"/>
      <c r="H21" s="351"/>
    </row>
    <row r="22" spans="2:8" ht="18" customHeight="1" x14ac:dyDescent="0.2">
      <c r="B22" s="361"/>
      <c r="C22" s="351"/>
      <c r="D22" s="351"/>
      <c r="E22" s="351"/>
      <c r="F22" s="351"/>
      <c r="G22" s="351"/>
      <c r="H22" s="351"/>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5"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1" t="s">
        <v>271</v>
      </c>
      <c r="D2" s="351"/>
      <c r="E2" s="351"/>
      <c r="F2" s="351"/>
      <c r="G2" s="351"/>
    </row>
    <row r="3" spans="2:7" x14ac:dyDescent="0.2">
      <c r="C3" s="3"/>
      <c r="D3" s="3"/>
      <c r="E3" s="3"/>
      <c r="F3" s="3"/>
      <c r="G3" s="3"/>
    </row>
    <row r="4" spans="2:7" ht="18" customHeight="1" x14ac:dyDescent="0.2">
      <c r="B4" s="1" t="s">
        <v>0</v>
      </c>
      <c r="C4" s="351" t="s">
        <v>272</v>
      </c>
      <c r="D4" s="351"/>
      <c r="E4" s="351"/>
      <c r="F4" s="351"/>
      <c r="G4" s="351"/>
    </row>
    <row r="5" spans="2:7" ht="18" customHeight="1" x14ac:dyDescent="0.2">
      <c r="B5" s="1" t="s">
        <v>1</v>
      </c>
      <c r="C5" s="351"/>
      <c r="D5" s="351"/>
      <c r="E5" s="351"/>
      <c r="F5" s="351"/>
      <c r="G5" s="351"/>
    </row>
    <row r="6" spans="2:7" ht="18" customHeight="1" x14ac:dyDescent="0.2">
      <c r="B6" s="1" t="s">
        <v>2</v>
      </c>
      <c r="C6" s="351" t="s">
        <v>273</v>
      </c>
      <c r="D6" s="351"/>
      <c r="E6" s="351"/>
      <c r="F6" s="351"/>
      <c r="G6" s="351"/>
    </row>
    <row r="8" spans="2:7" ht="18" customHeight="1" x14ac:dyDescent="0.2">
      <c r="B8" s="361" t="s">
        <v>3</v>
      </c>
      <c r="C8" s="362" t="s">
        <v>277</v>
      </c>
      <c r="D8" s="362"/>
      <c r="E8" s="362"/>
      <c r="F8" s="362"/>
      <c r="G8" s="362"/>
    </row>
    <row r="9" spans="2:7" ht="18" customHeight="1" x14ac:dyDescent="0.2">
      <c r="B9" s="361"/>
      <c r="C9" s="362"/>
      <c r="D9" s="362"/>
      <c r="E9" s="362"/>
      <c r="F9" s="362"/>
      <c r="G9" s="362"/>
    </row>
    <row r="10" spans="2:7" ht="18" customHeight="1" x14ac:dyDescent="0.2">
      <c r="B10" s="361"/>
      <c r="C10" s="362"/>
      <c r="D10" s="362"/>
      <c r="E10" s="362"/>
      <c r="F10" s="362"/>
      <c r="G10" s="362"/>
    </row>
    <row r="11" spans="2:7" ht="18" customHeight="1" x14ac:dyDescent="0.2">
      <c r="B11" s="361"/>
      <c r="C11" s="362"/>
      <c r="D11" s="362"/>
      <c r="E11" s="362"/>
      <c r="F11" s="362"/>
      <c r="G11" s="362"/>
    </row>
    <row r="12" spans="2:7" ht="18" customHeight="1" x14ac:dyDescent="0.2">
      <c r="B12" s="361"/>
      <c r="C12" s="362"/>
      <c r="D12" s="362"/>
      <c r="E12" s="362"/>
      <c r="F12" s="362"/>
      <c r="G12" s="362"/>
    </row>
    <row r="13" spans="2:7" ht="18" customHeight="1" x14ac:dyDescent="0.2">
      <c r="B13" s="361"/>
      <c r="C13" s="362"/>
      <c r="D13" s="362"/>
      <c r="E13" s="362"/>
      <c r="F13" s="362"/>
      <c r="G13" s="362"/>
    </row>
    <row r="14" spans="2:7" ht="18" customHeight="1" x14ac:dyDescent="0.2">
      <c r="B14" s="361"/>
      <c r="C14" s="362"/>
      <c r="D14" s="362"/>
      <c r="E14" s="362"/>
      <c r="F14" s="362"/>
      <c r="G14" s="362"/>
    </row>
    <row r="15" spans="2:7" ht="16.5" customHeight="1" x14ac:dyDescent="0.2">
      <c r="B15" s="361"/>
      <c r="C15" s="362"/>
      <c r="D15" s="362"/>
      <c r="E15" s="362"/>
      <c r="F15" s="367"/>
      <c r="G15" s="367"/>
    </row>
    <row r="16" spans="2:7" ht="18" customHeight="1" x14ac:dyDescent="0.2">
      <c r="B16" s="361"/>
      <c r="C16" s="5" t="s">
        <v>6</v>
      </c>
      <c r="D16" s="363" t="s">
        <v>191</v>
      </c>
      <c r="E16" s="364"/>
      <c r="F16" s="5" t="s">
        <v>275</v>
      </c>
      <c r="G16" s="25"/>
    </row>
    <row r="17" spans="2:7" ht="18" customHeight="1" x14ac:dyDescent="0.2">
      <c r="B17" s="361"/>
      <c r="C17" s="4">
        <v>1</v>
      </c>
      <c r="D17" s="395" t="s">
        <v>274</v>
      </c>
      <c r="E17" s="396"/>
      <c r="F17" s="4">
        <v>30</v>
      </c>
      <c r="G17" s="25"/>
    </row>
    <row r="18" spans="2:7" ht="18" customHeight="1" x14ac:dyDescent="0.2">
      <c r="B18" s="361"/>
      <c r="C18" s="360" t="s">
        <v>12</v>
      </c>
      <c r="D18" s="351"/>
      <c r="E18" s="351"/>
      <c r="F18" s="369"/>
      <c r="G18" s="369"/>
    </row>
    <row r="19" spans="2:7" ht="18" customHeight="1" x14ac:dyDescent="0.2">
      <c r="B19" s="361"/>
      <c r="C19" s="351"/>
      <c r="D19" s="351"/>
      <c r="E19" s="351"/>
      <c r="F19" s="351"/>
      <c r="G19" s="351"/>
    </row>
    <row r="20" spans="2:7" ht="18" customHeight="1" x14ac:dyDescent="0.2">
      <c r="B20" s="361"/>
      <c r="C20" s="351"/>
      <c r="D20" s="351"/>
      <c r="E20" s="351"/>
      <c r="F20" s="351"/>
      <c r="G20" s="351"/>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5"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5"/>
  <sheetViews>
    <sheetView showGridLines="0" zoomScale="80" zoomScaleNormal="80" workbookViewId="0">
      <pane xSplit="2" ySplit="1" topLeftCell="C2" activePane="bottomRight" state="frozen"/>
      <selection pane="topRight" activeCell="B1" sqref="B1"/>
      <selection pane="bottomLeft" activeCell="A2" sqref="A2"/>
      <selection pane="bottomRight" activeCell="B10" sqref="B10"/>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1118</v>
      </c>
      <c r="B1" s="102" t="s">
        <v>13</v>
      </c>
      <c r="C1" s="99" t="s">
        <v>635</v>
      </c>
      <c r="D1" s="99" t="s">
        <v>584</v>
      </c>
      <c r="E1" s="99" t="s">
        <v>14</v>
      </c>
      <c r="F1" s="99" t="s">
        <v>120</v>
      </c>
      <c r="G1" s="99" t="s">
        <v>582</v>
      </c>
      <c r="H1" s="99" t="s">
        <v>583</v>
      </c>
      <c r="I1" s="99" t="s">
        <v>589</v>
      </c>
      <c r="J1" s="99" t="s">
        <v>703</v>
      </c>
    </row>
    <row r="2" spans="1:10" s="6" customFormat="1" x14ac:dyDescent="0.2">
      <c r="B2" s="59">
        <v>1</v>
      </c>
      <c r="C2" s="35" t="s">
        <v>15</v>
      </c>
      <c r="D2" s="35"/>
      <c r="E2" s="35" t="s">
        <v>363</v>
      </c>
      <c r="F2" s="35" t="s">
        <v>121</v>
      </c>
      <c r="G2" s="100"/>
      <c r="H2" s="100"/>
      <c r="I2" s="100"/>
    </row>
    <row r="3" spans="1:10" x14ac:dyDescent="0.2">
      <c r="B3" s="59">
        <v>2</v>
      </c>
      <c r="C3" s="34" t="s">
        <v>21</v>
      </c>
      <c r="D3" s="34"/>
      <c r="E3" s="34" t="s">
        <v>508</v>
      </c>
      <c r="F3" s="34" t="s">
        <v>122</v>
      </c>
      <c r="G3" s="100"/>
      <c r="H3" s="100"/>
      <c r="I3" s="100"/>
    </row>
    <row r="4" spans="1:10" x14ac:dyDescent="0.2">
      <c r="B4" s="59">
        <v>3</v>
      </c>
      <c r="C4" s="34" t="s">
        <v>108</v>
      </c>
      <c r="D4" s="34"/>
      <c r="E4" s="34" t="s">
        <v>132</v>
      </c>
      <c r="F4" s="34" t="s">
        <v>123</v>
      </c>
      <c r="G4" s="100"/>
      <c r="H4" s="100"/>
      <c r="I4" s="100"/>
    </row>
    <row r="5" spans="1:10" x14ac:dyDescent="0.2">
      <c r="B5" s="59">
        <v>4</v>
      </c>
      <c r="C5" s="34" t="s">
        <v>149</v>
      </c>
      <c r="D5" s="34"/>
      <c r="E5" s="34" t="s">
        <v>509</v>
      </c>
      <c r="F5" s="34" t="s">
        <v>512</v>
      </c>
      <c r="G5" s="100"/>
      <c r="H5" s="100"/>
      <c r="I5" s="100"/>
    </row>
    <row r="6" spans="1:10" x14ac:dyDescent="0.2">
      <c r="B6" s="59">
        <v>6</v>
      </c>
      <c r="C6" s="34" t="s">
        <v>16</v>
      </c>
      <c r="D6" s="34"/>
      <c r="E6" s="34" t="s">
        <v>510</v>
      </c>
      <c r="F6" s="35" t="s">
        <v>124</v>
      </c>
      <c r="G6" s="100"/>
      <c r="H6" s="100"/>
      <c r="I6" s="100"/>
    </row>
    <row r="7" spans="1:10" x14ac:dyDescent="0.2">
      <c r="B7" s="59">
        <v>7</v>
      </c>
      <c r="C7" s="34" t="s">
        <v>17</v>
      </c>
      <c r="D7" s="34"/>
      <c r="E7" s="34" t="s">
        <v>18</v>
      </c>
      <c r="F7" s="35" t="s">
        <v>125</v>
      </c>
      <c r="G7" s="100"/>
      <c r="H7" s="100"/>
      <c r="I7" s="100"/>
    </row>
    <row r="8" spans="1:10" s="56" customFormat="1" hidden="1" x14ac:dyDescent="0.2">
      <c r="A8" s="56" t="s">
        <v>1117</v>
      </c>
      <c r="B8" s="65">
        <v>9</v>
      </c>
      <c r="C8" s="66" t="s">
        <v>160</v>
      </c>
      <c r="D8" s="66"/>
      <c r="E8" s="66" t="s">
        <v>19</v>
      </c>
      <c r="F8" s="66" t="s">
        <v>159</v>
      </c>
      <c r="G8" s="100"/>
      <c r="H8" s="100"/>
      <c r="I8" s="100"/>
    </row>
    <row r="9" spans="1:10" x14ac:dyDescent="0.2">
      <c r="B9" s="59">
        <v>10</v>
      </c>
      <c r="C9" s="34" t="s">
        <v>41</v>
      </c>
      <c r="D9" s="34"/>
      <c r="E9" s="34" t="s">
        <v>42</v>
      </c>
      <c r="F9" s="34" t="s">
        <v>126</v>
      </c>
      <c r="G9" s="100"/>
      <c r="H9" s="100"/>
      <c r="I9" s="100"/>
    </row>
    <row r="10" spans="1:10" s="6" customFormat="1" x14ac:dyDescent="0.2">
      <c r="B10" s="59">
        <v>12</v>
      </c>
      <c r="C10" s="35" t="s">
        <v>150</v>
      </c>
      <c r="D10" s="35"/>
      <c r="E10" s="35" t="s">
        <v>20</v>
      </c>
      <c r="F10" s="35" t="s">
        <v>131</v>
      </c>
      <c r="G10" s="100"/>
      <c r="H10" s="100"/>
      <c r="I10" s="100"/>
    </row>
    <row r="11" spans="1:10" x14ac:dyDescent="0.2">
      <c r="B11" s="59">
        <v>14</v>
      </c>
      <c r="C11" s="34" t="s">
        <v>50</v>
      </c>
      <c r="D11" s="34"/>
      <c r="E11" s="34" t="s">
        <v>529</v>
      </c>
      <c r="F11" s="34" t="s">
        <v>127</v>
      </c>
      <c r="G11" s="100" t="s">
        <v>1116</v>
      </c>
      <c r="H11" s="100"/>
      <c r="I11" s="100"/>
    </row>
    <row r="12" spans="1:10" x14ac:dyDescent="0.2">
      <c r="B12" s="59">
        <v>16</v>
      </c>
      <c r="C12" s="34" t="s">
        <v>151</v>
      </c>
      <c r="D12" s="34"/>
      <c r="E12" s="34" t="s">
        <v>52</v>
      </c>
      <c r="F12" s="34" t="s">
        <v>131</v>
      </c>
      <c r="G12" s="100"/>
      <c r="H12" s="100"/>
      <c r="I12" s="100"/>
    </row>
    <row r="13" spans="1:10" x14ac:dyDescent="0.2">
      <c r="B13" s="59">
        <v>18</v>
      </c>
      <c r="C13" s="34" t="s">
        <v>57</v>
      </c>
      <c r="D13" s="34"/>
      <c r="E13" s="34" t="s">
        <v>202</v>
      </c>
      <c r="F13" s="34" t="s">
        <v>128</v>
      </c>
      <c r="G13" s="100"/>
      <c r="H13" s="100"/>
      <c r="I13" s="100"/>
    </row>
    <row r="14" spans="1:10" x14ac:dyDescent="0.2">
      <c r="B14" s="59">
        <v>19</v>
      </c>
      <c r="C14" s="34" t="s">
        <v>152</v>
      </c>
      <c r="D14" s="34"/>
      <c r="E14" s="34" t="s">
        <v>132</v>
      </c>
      <c r="F14" s="34" t="s">
        <v>123</v>
      </c>
      <c r="G14" s="100"/>
      <c r="H14" s="100"/>
      <c r="I14" s="100"/>
    </row>
    <row r="15" spans="1:10" x14ac:dyDescent="0.2">
      <c r="B15" s="59">
        <v>21</v>
      </c>
      <c r="C15" s="34" t="s">
        <v>153</v>
      </c>
      <c r="D15" s="34"/>
      <c r="E15" s="34" t="s">
        <v>511</v>
      </c>
      <c r="F15" s="34" t="s">
        <v>513</v>
      </c>
      <c r="G15" s="100"/>
      <c r="H15" s="100"/>
      <c r="I15" s="100"/>
    </row>
    <row r="16" spans="1:10" x14ac:dyDescent="0.2">
      <c r="B16" s="59">
        <v>25</v>
      </c>
      <c r="C16" s="34" t="s">
        <v>105</v>
      </c>
      <c r="D16" s="34"/>
      <c r="E16" s="34" t="s">
        <v>154</v>
      </c>
      <c r="F16" s="35" t="s">
        <v>125</v>
      </c>
      <c r="G16" s="100"/>
      <c r="H16" s="100"/>
      <c r="I16" s="100"/>
    </row>
    <row r="17" spans="2:9" x14ac:dyDescent="0.2">
      <c r="B17" s="59">
        <v>29</v>
      </c>
      <c r="C17" s="218" t="s">
        <v>1164</v>
      </c>
      <c r="D17" s="218" t="s">
        <v>1167</v>
      </c>
      <c r="E17" s="34" t="s">
        <v>68</v>
      </c>
      <c r="F17" s="34" t="s">
        <v>129</v>
      </c>
      <c r="G17" s="100"/>
      <c r="H17" s="100"/>
      <c r="I17" s="100"/>
    </row>
    <row r="18" spans="2:9" x14ac:dyDescent="0.2">
      <c r="B18" s="59">
        <v>30</v>
      </c>
      <c r="C18" s="218" t="s">
        <v>1165</v>
      </c>
      <c r="D18" s="218" t="s">
        <v>1167</v>
      </c>
      <c r="E18" s="34" t="s">
        <v>68</v>
      </c>
      <c r="F18" s="34" t="s">
        <v>129</v>
      </c>
      <c r="G18" s="100"/>
      <c r="H18" s="100"/>
      <c r="I18" s="100"/>
    </row>
    <row r="19" spans="2:9" x14ac:dyDescent="0.2">
      <c r="B19" s="59">
        <v>31</v>
      </c>
      <c r="C19" s="34" t="s">
        <v>79</v>
      </c>
      <c r="D19" s="34"/>
      <c r="E19" s="34" t="s">
        <v>80</v>
      </c>
      <c r="F19" s="34" t="s">
        <v>129</v>
      </c>
      <c r="G19" s="100"/>
      <c r="H19" s="100"/>
      <c r="I19" s="100"/>
    </row>
    <row r="20" spans="2:9" x14ac:dyDescent="0.2">
      <c r="B20" s="59">
        <v>32</v>
      </c>
      <c r="C20" s="36" t="s">
        <v>86</v>
      </c>
      <c r="D20" s="36"/>
      <c r="E20" s="34" t="s">
        <v>80</v>
      </c>
      <c r="F20" s="34" t="s">
        <v>129</v>
      </c>
      <c r="G20" s="100"/>
      <c r="H20" s="100"/>
      <c r="I20" s="100"/>
    </row>
    <row r="21" spans="2:9" x14ac:dyDescent="0.2">
      <c r="B21" s="59">
        <v>33</v>
      </c>
      <c r="C21" s="218" t="s">
        <v>1166</v>
      </c>
      <c r="D21" s="218" t="s">
        <v>1168</v>
      </c>
      <c r="E21" s="34" t="s">
        <v>118</v>
      </c>
      <c r="F21" s="34" t="s">
        <v>130</v>
      </c>
      <c r="G21" s="100"/>
      <c r="H21" s="100"/>
      <c r="I21" s="100"/>
    </row>
    <row r="22" spans="2:9" x14ac:dyDescent="0.2">
      <c r="B22" s="59">
        <v>34</v>
      </c>
      <c r="C22" s="34" t="s">
        <v>455</v>
      </c>
      <c r="D22" s="34"/>
      <c r="E22" s="34" t="s">
        <v>119</v>
      </c>
      <c r="F22" s="34" t="s">
        <v>131</v>
      </c>
      <c r="G22" s="100"/>
      <c r="H22" s="100"/>
      <c r="I22" s="100"/>
    </row>
    <row r="23" spans="2:9" x14ac:dyDescent="0.2">
      <c r="B23" s="59">
        <v>35</v>
      </c>
      <c r="C23" s="45" t="s">
        <v>163</v>
      </c>
      <c r="D23" s="34"/>
      <c r="E23" s="34" t="s">
        <v>206</v>
      </c>
      <c r="F23" s="34" t="s">
        <v>179</v>
      </c>
      <c r="G23" s="100"/>
      <c r="H23" s="100"/>
      <c r="I23" s="100"/>
    </row>
    <row r="24" spans="2:9" x14ac:dyDescent="0.2">
      <c r="B24" s="59">
        <v>36</v>
      </c>
      <c r="C24" s="45" t="s">
        <v>164</v>
      </c>
      <c r="D24" s="34"/>
      <c r="E24" s="34" t="s">
        <v>207</v>
      </c>
      <c r="F24" s="34" t="s">
        <v>179</v>
      </c>
      <c r="G24" s="100"/>
      <c r="H24" s="100"/>
      <c r="I24" s="100"/>
    </row>
    <row r="25" spans="2:9" x14ac:dyDescent="0.2">
      <c r="B25" s="59">
        <v>37</v>
      </c>
      <c r="C25" s="45" t="s">
        <v>182</v>
      </c>
      <c r="D25" s="34"/>
      <c r="E25" s="34" t="s">
        <v>183</v>
      </c>
      <c r="F25" s="34" t="s">
        <v>827</v>
      </c>
      <c r="G25" s="100"/>
      <c r="H25" s="100"/>
      <c r="I25" s="100" t="s">
        <v>826</v>
      </c>
    </row>
    <row r="26" spans="2:9" x14ac:dyDescent="0.2">
      <c r="B26" s="59">
        <v>38</v>
      </c>
      <c r="C26" s="45" t="s">
        <v>195</v>
      </c>
      <c r="D26" s="34"/>
      <c r="E26" s="34" t="s">
        <v>239</v>
      </c>
      <c r="F26" s="34" t="s">
        <v>186</v>
      </c>
      <c r="G26" s="100"/>
      <c r="H26" s="100"/>
      <c r="I26" s="100"/>
    </row>
    <row r="27" spans="2:9" s="56" customFormat="1" x14ac:dyDescent="0.2">
      <c r="B27" s="59">
        <v>39</v>
      </c>
      <c r="C27" s="45" t="s">
        <v>196</v>
      </c>
      <c r="D27" s="34"/>
      <c r="E27" s="34" t="s">
        <v>936</v>
      </c>
      <c r="F27" s="34" t="s">
        <v>593</v>
      </c>
      <c r="G27" s="100"/>
      <c r="H27" s="100"/>
      <c r="I27" s="100"/>
    </row>
    <row r="28" spans="2:9" x14ac:dyDescent="0.2">
      <c r="B28" s="59">
        <v>40</v>
      </c>
      <c r="C28" s="45" t="s">
        <v>522</v>
      </c>
      <c r="D28" s="34"/>
      <c r="E28" s="34" t="s">
        <v>23</v>
      </c>
      <c r="F28" s="34" t="s">
        <v>350</v>
      </c>
      <c r="G28" s="100"/>
      <c r="H28" s="100"/>
      <c r="I28" s="100" t="s">
        <v>590</v>
      </c>
    </row>
    <row r="29" spans="2:9" x14ac:dyDescent="0.2">
      <c r="B29" s="59">
        <v>41</v>
      </c>
      <c r="C29" s="45" t="s">
        <v>523</v>
      </c>
      <c r="D29" s="34"/>
      <c r="E29" s="34" t="s">
        <v>524</v>
      </c>
      <c r="F29" s="34" t="s">
        <v>350</v>
      </c>
      <c r="G29" s="100"/>
      <c r="H29" s="100"/>
      <c r="I29" s="100" t="s">
        <v>590</v>
      </c>
    </row>
    <row r="30" spans="2:9" x14ac:dyDescent="0.2">
      <c r="B30" s="59">
        <v>42</v>
      </c>
      <c r="C30" s="45" t="s">
        <v>220</v>
      </c>
      <c r="D30" s="34"/>
      <c r="E30" s="34" t="s">
        <v>221</v>
      </c>
      <c r="F30" s="34" t="s">
        <v>222</v>
      </c>
      <c r="G30" s="100"/>
      <c r="H30" s="100"/>
      <c r="I30" s="100"/>
    </row>
    <row r="31" spans="2:9" x14ac:dyDescent="0.2">
      <c r="B31" s="59">
        <v>43</v>
      </c>
      <c r="C31" s="45" t="s">
        <v>233</v>
      </c>
      <c r="D31" s="34"/>
      <c r="E31" s="34" t="s">
        <v>231</v>
      </c>
      <c r="F31" s="34" t="s">
        <v>535</v>
      </c>
      <c r="G31" s="100"/>
      <c r="H31" s="100"/>
      <c r="I31" s="100" t="s">
        <v>590</v>
      </c>
    </row>
    <row r="32" spans="2:9" x14ac:dyDescent="0.2">
      <c r="B32" s="59">
        <v>44</v>
      </c>
      <c r="C32" s="45" t="s">
        <v>229</v>
      </c>
      <c r="D32" s="34" t="s">
        <v>587</v>
      </c>
      <c r="E32" s="34" t="s">
        <v>389</v>
      </c>
      <c r="F32" s="34" t="s">
        <v>230</v>
      </c>
      <c r="G32" s="100" t="s">
        <v>590</v>
      </c>
      <c r="H32" s="100" t="s">
        <v>590</v>
      </c>
      <c r="I32" s="100"/>
    </row>
    <row r="33" spans="1:10" x14ac:dyDescent="0.2">
      <c r="B33" s="59">
        <v>45</v>
      </c>
      <c r="C33" s="45" t="s">
        <v>260</v>
      </c>
      <c r="D33" s="34"/>
      <c r="E33" s="34" t="s">
        <v>261</v>
      </c>
      <c r="F33" s="34" t="s">
        <v>591</v>
      </c>
      <c r="G33" s="100"/>
      <c r="H33" s="100"/>
      <c r="I33" s="100" t="s">
        <v>592</v>
      </c>
    </row>
    <row r="34" spans="1:10" x14ac:dyDescent="0.2">
      <c r="B34" s="59">
        <v>46</v>
      </c>
      <c r="C34" s="45" t="s">
        <v>263</v>
      </c>
      <c r="D34" s="34"/>
      <c r="E34" s="34" t="s">
        <v>370</v>
      </c>
      <c r="F34" s="34" t="s">
        <v>264</v>
      </c>
      <c r="G34" s="100"/>
      <c r="H34" s="100"/>
      <c r="I34" s="100"/>
    </row>
    <row r="35" spans="1:10" x14ac:dyDescent="0.2">
      <c r="B35" s="59">
        <v>47</v>
      </c>
      <c r="C35" s="45" t="s">
        <v>372</v>
      </c>
      <c r="D35" s="34"/>
      <c r="E35" s="34" t="s">
        <v>300</v>
      </c>
      <c r="F35" s="34" t="s">
        <v>304</v>
      </c>
      <c r="G35" s="100"/>
      <c r="H35" s="100"/>
      <c r="I35" s="100"/>
    </row>
    <row r="36" spans="1:10" x14ac:dyDescent="0.2">
      <c r="B36" s="59">
        <v>48</v>
      </c>
      <c r="C36" s="45" t="s">
        <v>285</v>
      </c>
      <c r="D36" s="34"/>
      <c r="E36" s="34" t="s">
        <v>286</v>
      </c>
      <c r="F36" s="34" t="s">
        <v>290</v>
      </c>
      <c r="G36" s="100"/>
      <c r="H36" s="100"/>
      <c r="I36" s="100"/>
    </row>
    <row r="37" spans="1:10" x14ac:dyDescent="0.2">
      <c r="B37" s="59">
        <v>49</v>
      </c>
      <c r="C37" s="45" t="s">
        <v>288</v>
      </c>
      <c r="D37" s="34"/>
      <c r="E37" s="34" t="s">
        <v>360</v>
      </c>
      <c r="F37" s="34" t="s">
        <v>289</v>
      </c>
      <c r="G37" s="100"/>
      <c r="H37" s="100"/>
      <c r="I37" s="100"/>
    </row>
    <row r="38" spans="1:10" x14ac:dyDescent="0.2">
      <c r="B38" s="59">
        <v>50</v>
      </c>
      <c r="C38" s="45" t="s">
        <v>292</v>
      </c>
      <c r="D38" s="34"/>
      <c r="E38" s="34" t="s">
        <v>293</v>
      </c>
      <c r="F38" s="34" t="s">
        <v>289</v>
      </c>
      <c r="G38" s="100"/>
      <c r="H38" s="100"/>
      <c r="I38" s="100"/>
    </row>
    <row r="39" spans="1:10" hidden="1" x14ac:dyDescent="0.2">
      <c r="A39" s="7" t="s">
        <v>1117</v>
      </c>
      <c r="B39" s="59">
        <v>51</v>
      </c>
      <c r="C39" s="97" t="s">
        <v>331</v>
      </c>
      <c r="D39" s="66"/>
      <c r="E39" s="66" t="s">
        <v>300</v>
      </c>
      <c r="F39" s="66" t="s">
        <v>350</v>
      </c>
      <c r="G39" s="105"/>
      <c r="H39" s="105"/>
      <c r="I39" s="105" t="s">
        <v>702</v>
      </c>
      <c r="J39" s="7" t="s">
        <v>704</v>
      </c>
    </row>
    <row r="40" spans="1:10" x14ac:dyDescent="0.2">
      <c r="B40" s="59">
        <v>52</v>
      </c>
      <c r="C40" s="45" t="s">
        <v>330</v>
      </c>
      <c r="D40" s="34"/>
      <c r="E40" s="34" t="s">
        <v>329</v>
      </c>
      <c r="F40" s="34" t="s">
        <v>336</v>
      </c>
      <c r="G40" s="100"/>
      <c r="H40" s="100"/>
      <c r="I40" s="100"/>
    </row>
    <row r="41" spans="1:10" x14ac:dyDescent="0.2">
      <c r="B41" s="59">
        <v>53</v>
      </c>
      <c r="C41" s="45" t="s">
        <v>332</v>
      </c>
      <c r="D41" s="34"/>
      <c r="E41" s="34" t="s">
        <v>329</v>
      </c>
      <c r="F41" s="34" t="s">
        <v>336</v>
      </c>
      <c r="G41" s="100"/>
      <c r="H41" s="100"/>
      <c r="I41" s="100"/>
    </row>
    <row r="42" spans="1:10" x14ac:dyDescent="0.2">
      <c r="B42" s="59">
        <v>54</v>
      </c>
      <c r="C42" s="45" t="s">
        <v>333</v>
      </c>
      <c r="D42" s="34"/>
      <c r="E42" s="34" t="s">
        <v>334</v>
      </c>
      <c r="F42" s="34" t="s">
        <v>336</v>
      </c>
      <c r="G42" s="100"/>
      <c r="H42" s="100"/>
      <c r="I42" s="100"/>
    </row>
    <row r="43" spans="1:10" x14ac:dyDescent="0.2">
      <c r="B43" s="59">
        <v>55</v>
      </c>
      <c r="C43" s="45" t="s">
        <v>335</v>
      </c>
      <c r="D43" s="34"/>
      <c r="E43" s="34" t="s">
        <v>334</v>
      </c>
      <c r="F43" s="34" t="s">
        <v>336</v>
      </c>
      <c r="G43" s="100"/>
      <c r="H43" s="100"/>
      <c r="I43" s="100"/>
    </row>
    <row r="44" spans="1:10" x14ac:dyDescent="0.2">
      <c r="B44" s="59">
        <v>56</v>
      </c>
      <c r="C44" s="45" t="s">
        <v>450</v>
      </c>
      <c r="D44" s="34"/>
      <c r="E44" s="34" t="s">
        <v>358</v>
      </c>
      <c r="F44" s="34" t="s">
        <v>576</v>
      </c>
      <c r="G44" s="100" t="s">
        <v>590</v>
      </c>
      <c r="H44" s="100" t="s">
        <v>590</v>
      </c>
      <c r="I44" s="100" t="s">
        <v>590</v>
      </c>
    </row>
    <row r="45" spans="1:10" s="56" customFormat="1" hidden="1" x14ac:dyDescent="0.2">
      <c r="A45" s="56" t="s">
        <v>1117</v>
      </c>
      <c r="B45" s="65">
        <v>57</v>
      </c>
      <c r="C45" s="97" t="s">
        <v>356</v>
      </c>
      <c r="D45" s="66"/>
      <c r="E45" s="66" t="s">
        <v>202</v>
      </c>
      <c r="F45" s="66" t="s">
        <v>350</v>
      </c>
      <c r="G45" s="105"/>
      <c r="H45" s="105"/>
      <c r="I45" s="105" t="s">
        <v>590</v>
      </c>
    </row>
    <row r="46" spans="1:10" s="56" customFormat="1" ht="33" hidden="1" x14ac:dyDescent="0.2">
      <c r="A46" s="56" t="s">
        <v>1117</v>
      </c>
      <c r="B46" s="65">
        <v>58</v>
      </c>
      <c r="C46" s="97" t="s">
        <v>459</v>
      </c>
      <c r="D46" s="104"/>
      <c r="E46" s="66" t="s">
        <v>359</v>
      </c>
      <c r="F46" s="98" t="s">
        <v>574</v>
      </c>
      <c r="G46" s="105"/>
      <c r="H46" s="105" t="s">
        <v>590</v>
      </c>
      <c r="I46" s="105"/>
    </row>
    <row r="47" spans="1:10" x14ac:dyDescent="0.2">
      <c r="B47" s="59">
        <v>59</v>
      </c>
      <c r="C47" s="35" t="s">
        <v>364</v>
      </c>
      <c r="D47" s="35"/>
      <c r="E47" s="35" t="s">
        <v>369</v>
      </c>
      <c r="F47" s="35" t="s">
        <v>457</v>
      </c>
      <c r="G47" s="100"/>
      <c r="H47" s="100"/>
      <c r="I47" s="100"/>
    </row>
    <row r="48" spans="1:10" x14ac:dyDescent="0.2">
      <c r="B48" s="59">
        <v>60</v>
      </c>
      <c r="C48" s="34" t="s">
        <v>453</v>
      </c>
      <c r="D48" s="34"/>
      <c r="E48" s="35" t="s">
        <v>369</v>
      </c>
      <c r="F48" s="34" t="s">
        <v>131</v>
      </c>
      <c r="G48" s="100"/>
      <c r="H48" s="100"/>
      <c r="I48" s="100"/>
    </row>
    <row r="49" spans="1:10" x14ac:dyDescent="0.2">
      <c r="B49" s="59">
        <v>61</v>
      </c>
      <c r="C49" s="34" t="s">
        <v>463</v>
      </c>
      <c r="D49" s="34" t="s">
        <v>588</v>
      </c>
      <c r="E49" s="35" t="s">
        <v>360</v>
      </c>
      <c r="F49" s="34" t="s">
        <v>460</v>
      </c>
      <c r="G49" s="100"/>
      <c r="H49" s="100" t="s">
        <v>590</v>
      </c>
      <c r="I49" s="100"/>
    </row>
    <row r="50" spans="1:10" x14ac:dyDescent="0.2">
      <c r="B50" s="59">
        <v>62</v>
      </c>
      <c r="C50" s="34" t="s">
        <v>382</v>
      </c>
      <c r="D50" s="34"/>
      <c r="E50" s="35" t="s">
        <v>383</v>
      </c>
      <c r="F50" s="34" t="s">
        <v>290</v>
      </c>
      <c r="G50" s="100"/>
      <c r="H50" s="100"/>
      <c r="I50" s="100"/>
    </row>
    <row r="51" spans="1:10" x14ac:dyDescent="0.2">
      <c r="B51" s="59">
        <v>63</v>
      </c>
      <c r="C51" s="34" t="s">
        <v>409</v>
      </c>
      <c r="D51" s="34"/>
      <c r="E51" s="35" t="s">
        <v>410</v>
      </c>
      <c r="F51" s="34" t="s">
        <v>411</v>
      </c>
      <c r="G51" s="100" t="s">
        <v>590</v>
      </c>
      <c r="H51" s="100"/>
      <c r="I51" s="100"/>
    </row>
    <row r="52" spans="1:10" x14ac:dyDescent="0.2">
      <c r="B52" s="59">
        <v>64</v>
      </c>
      <c r="C52" s="34" t="s">
        <v>413</v>
      </c>
      <c r="D52" s="34"/>
      <c r="E52" s="35" t="s">
        <v>415</v>
      </c>
      <c r="F52" s="34" t="s">
        <v>414</v>
      </c>
      <c r="G52" s="100"/>
      <c r="H52" s="100"/>
      <c r="I52" s="100"/>
    </row>
    <row r="53" spans="1:10" x14ac:dyDescent="0.2">
      <c r="B53" s="59">
        <v>65</v>
      </c>
      <c r="C53" s="34" t="s">
        <v>416</v>
      </c>
      <c r="D53" s="34"/>
      <c r="E53" s="35" t="s">
        <v>417</v>
      </c>
      <c r="F53" s="34" t="s">
        <v>418</v>
      </c>
      <c r="G53" s="100"/>
      <c r="H53" s="100"/>
      <c r="I53" s="100"/>
    </row>
    <row r="54" spans="1:10" x14ac:dyDescent="0.2">
      <c r="B54" s="59">
        <v>66</v>
      </c>
      <c r="C54" s="34" t="s">
        <v>486</v>
      </c>
      <c r="D54" s="34"/>
      <c r="E54" s="35" t="s">
        <v>424</v>
      </c>
      <c r="F54" s="34" t="s">
        <v>418</v>
      </c>
      <c r="G54" s="100"/>
      <c r="H54" s="100"/>
      <c r="I54" s="100"/>
    </row>
    <row r="55" spans="1:10" s="56" customFormat="1" hidden="1" x14ac:dyDescent="0.2">
      <c r="A55" s="56" t="s">
        <v>1117</v>
      </c>
      <c r="B55" s="65">
        <v>67</v>
      </c>
      <c r="C55" s="66" t="s">
        <v>421</v>
      </c>
      <c r="D55" s="66"/>
      <c r="E55" s="83" t="s">
        <v>422</v>
      </c>
      <c r="F55" s="66" t="s">
        <v>423</v>
      </c>
      <c r="G55" s="105"/>
      <c r="H55" s="105"/>
      <c r="I55" s="105"/>
      <c r="J55" s="7" t="s">
        <v>1000</v>
      </c>
    </row>
    <row r="56" spans="1:10" x14ac:dyDescent="0.2">
      <c r="B56" s="59">
        <v>68</v>
      </c>
      <c r="C56" s="34" t="s">
        <v>447</v>
      </c>
      <c r="D56" s="34"/>
      <c r="E56" s="35" t="s">
        <v>432</v>
      </c>
      <c r="F56" s="34" t="s">
        <v>448</v>
      </c>
      <c r="G56" s="100"/>
      <c r="H56" s="100"/>
      <c r="I56" s="100"/>
    </row>
    <row r="57" spans="1:10" x14ac:dyDescent="0.2">
      <c r="B57" s="59">
        <v>69</v>
      </c>
      <c r="C57" s="35" t="s">
        <v>445</v>
      </c>
      <c r="D57" s="35"/>
      <c r="E57" s="35" t="s">
        <v>435</v>
      </c>
      <c r="F57" s="35" t="s">
        <v>449</v>
      </c>
      <c r="G57" s="100"/>
      <c r="H57" s="100"/>
      <c r="I57" s="100"/>
    </row>
    <row r="58" spans="1:10" x14ac:dyDescent="0.2">
      <c r="B58" s="59">
        <v>70</v>
      </c>
      <c r="C58" s="34" t="s">
        <v>446</v>
      </c>
      <c r="D58" s="34"/>
      <c r="E58" s="35" t="s">
        <v>435</v>
      </c>
      <c r="F58" s="35" t="s">
        <v>449</v>
      </c>
      <c r="G58" s="100"/>
      <c r="H58" s="100"/>
      <c r="I58" s="100"/>
    </row>
    <row r="59" spans="1:10" x14ac:dyDescent="0.2">
      <c r="B59" s="59">
        <v>71</v>
      </c>
      <c r="C59" s="34" t="s">
        <v>470</v>
      </c>
      <c r="D59" s="34"/>
      <c r="E59" s="34" t="s">
        <v>80</v>
      </c>
      <c r="F59" s="35" t="s">
        <v>469</v>
      </c>
      <c r="G59" s="100"/>
      <c r="H59" s="100"/>
      <c r="I59" s="100"/>
    </row>
    <row r="60" spans="1:10" s="56" customFormat="1" hidden="1" x14ac:dyDescent="0.2">
      <c r="A60" s="56" t="s">
        <v>1117</v>
      </c>
      <c r="B60" s="65">
        <v>72</v>
      </c>
      <c r="C60" s="66" t="s">
        <v>493</v>
      </c>
      <c r="D60" s="66"/>
      <c r="E60" s="66" t="s">
        <v>477</v>
      </c>
      <c r="F60" s="83" t="s">
        <v>304</v>
      </c>
      <c r="G60" s="100"/>
      <c r="H60" s="100"/>
      <c r="I60" s="100"/>
    </row>
    <row r="61" spans="1:10" x14ac:dyDescent="0.2">
      <c r="B61" s="59">
        <v>73</v>
      </c>
      <c r="C61" s="34" t="s">
        <v>486</v>
      </c>
      <c r="D61" s="34"/>
      <c r="E61" s="34" t="s">
        <v>487</v>
      </c>
      <c r="F61" s="34" t="s">
        <v>418</v>
      </c>
      <c r="G61" s="100"/>
      <c r="H61" s="100"/>
      <c r="I61" s="100"/>
    </row>
    <row r="62" spans="1:10" x14ac:dyDescent="0.2">
      <c r="B62" s="59">
        <v>74</v>
      </c>
      <c r="C62" s="34" t="s">
        <v>492</v>
      </c>
      <c r="D62" s="34"/>
      <c r="E62" s="34" t="s">
        <v>534</v>
      </c>
      <c r="F62" s="34" t="s">
        <v>490</v>
      </c>
      <c r="G62" s="100"/>
      <c r="H62" s="100"/>
      <c r="I62" s="100"/>
    </row>
    <row r="63" spans="1:10" x14ac:dyDescent="0.2">
      <c r="B63" s="59">
        <v>75</v>
      </c>
      <c r="C63" s="34" t="s">
        <v>533</v>
      </c>
      <c r="D63" s="34"/>
      <c r="E63" s="34" t="s">
        <v>534</v>
      </c>
      <c r="F63" s="34" t="s">
        <v>262</v>
      </c>
      <c r="G63" s="100"/>
      <c r="H63" s="100"/>
      <c r="I63" s="100"/>
    </row>
    <row r="64" spans="1:10" x14ac:dyDescent="0.2">
      <c r="B64" s="59">
        <v>76</v>
      </c>
      <c r="C64" s="34" t="s">
        <v>544</v>
      </c>
      <c r="D64" s="34"/>
      <c r="E64" s="34" t="s">
        <v>48</v>
      </c>
      <c r="F64" s="35" t="s">
        <v>449</v>
      </c>
      <c r="G64" s="100"/>
      <c r="H64" s="100"/>
      <c r="I64" s="100"/>
    </row>
    <row r="65" spans="1:10" s="56" customFormat="1" hidden="1" x14ac:dyDescent="0.2">
      <c r="A65" s="56" t="s">
        <v>1117</v>
      </c>
      <c r="B65" s="65">
        <v>77</v>
      </c>
      <c r="C65" s="66" t="s">
        <v>549</v>
      </c>
      <c r="D65" s="66" t="s">
        <v>586</v>
      </c>
      <c r="E65" s="66" t="s">
        <v>48</v>
      </c>
      <c r="F65" s="83" t="s">
        <v>449</v>
      </c>
      <c r="G65" s="105"/>
      <c r="H65" s="105" t="s">
        <v>590</v>
      </c>
      <c r="I65" s="105"/>
    </row>
    <row r="66" spans="1:10" x14ac:dyDescent="0.2">
      <c r="B66" s="59">
        <v>78</v>
      </c>
      <c r="C66" s="338" t="s">
        <v>1444</v>
      </c>
      <c r="D66" s="284" t="s">
        <v>1326</v>
      </c>
      <c r="E66" s="34" t="s">
        <v>602</v>
      </c>
      <c r="F66" s="35" t="s">
        <v>565</v>
      </c>
      <c r="G66" s="100" t="s">
        <v>826</v>
      </c>
      <c r="H66" s="100" t="s">
        <v>590</v>
      </c>
      <c r="I66" s="100"/>
    </row>
    <row r="67" spans="1:10" s="6" customFormat="1" x14ac:dyDescent="0.2">
      <c r="B67" s="59">
        <v>79</v>
      </c>
      <c r="C67" s="35" t="s">
        <v>571</v>
      </c>
      <c r="D67" s="35"/>
      <c r="E67" s="35" t="s">
        <v>360</v>
      </c>
      <c r="F67" s="35" t="s">
        <v>131</v>
      </c>
      <c r="G67" s="100"/>
      <c r="H67" s="100"/>
      <c r="I67" s="100"/>
    </row>
    <row r="68" spans="1:10" s="6" customFormat="1" x14ac:dyDescent="0.2">
      <c r="B68" s="59">
        <v>80</v>
      </c>
      <c r="C68" s="35" t="s">
        <v>595</v>
      </c>
      <c r="D68" s="35"/>
      <c r="E68" s="35" t="s">
        <v>596</v>
      </c>
      <c r="F68" s="35" t="s">
        <v>597</v>
      </c>
      <c r="G68" s="100"/>
      <c r="H68" s="100"/>
      <c r="I68" s="100"/>
    </row>
    <row r="69" spans="1:10" s="163" customFormat="1" hidden="1" x14ac:dyDescent="0.2">
      <c r="A69" s="6" t="s">
        <v>1327</v>
      </c>
      <c r="B69" s="65">
        <v>81</v>
      </c>
      <c r="C69" s="83" t="s">
        <v>608</v>
      </c>
      <c r="D69" s="83"/>
      <c r="E69" s="83" t="s">
        <v>596</v>
      </c>
      <c r="F69" s="83" t="s">
        <v>605</v>
      </c>
      <c r="G69" s="105" t="s">
        <v>604</v>
      </c>
      <c r="H69" s="105"/>
      <c r="I69" s="105"/>
    </row>
    <row r="70" spans="1:10" s="6" customFormat="1" x14ac:dyDescent="0.2">
      <c r="B70" s="59">
        <v>82</v>
      </c>
      <c r="C70" s="35" t="s">
        <v>661</v>
      </c>
      <c r="D70" s="35"/>
      <c r="E70" s="35" t="s">
        <v>383</v>
      </c>
      <c r="F70" s="35" t="s">
        <v>264</v>
      </c>
      <c r="G70" s="100"/>
      <c r="H70" s="100"/>
      <c r="I70" s="100"/>
    </row>
    <row r="71" spans="1:10" s="6" customFormat="1" x14ac:dyDescent="0.2">
      <c r="B71" s="59">
        <v>83</v>
      </c>
      <c r="C71" s="35" t="s">
        <v>668</v>
      </c>
      <c r="D71" s="35"/>
      <c r="E71" s="35" t="s">
        <v>695</v>
      </c>
      <c r="F71" s="35" t="s">
        <v>669</v>
      </c>
      <c r="G71" s="100" t="s">
        <v>670</v>
      </c>
      <c r="H71" s="100"/>
      <c r="I71" s="100"/>
    </row>
    <row r="72" spans="1:10" s="6" customFormat="1" x14ac:dyDescent="0.2">
      <c r="B72" s="59">
        <v>84</v>
      </c>
      <c r="C72" s="35" t="s">
        <v>671</v>
      </c>
      <c r="D72" s="35"/>
      <c r="E72" s="35" t="s">
        <v>695</v>
      </c>
      <c r="F72" s="35" t="s">
        <v>694</v>
      </c>
      <c r="G72" s="100" t="s">
        <v>670</v>
      </c>
      <c r="H72" s="100"/>
      <c r="I72" s="100"/>
    </row>
    <row r="73" spans="1:10" s="6" customFormat="1" x14ac:dyDescent="0.2">
      <c r="B73" s="59">
        <v>85</v>
      </c>
      <c r="C73" s="35" t="s">
        <v>693</v>
      </c>
      <c r="D73" s="35"/>
      <c r="E73" s="35" t="s">
        <v>695</v>
      </c>
      <c r="F73" s="35" t="s">
        <v>669</v>
      </c>
      <c r="G73" s="100" t="s">
        <v>590</v>
      </c>
      <c r="H73" s="100"/>
      <c r="I73" s="100"/>
    </row>
    <row r="74" spans="1:10" s="6" customFormat="1" x14ac:dyDescent="0.2">
      <c r="B74" s="59">
        <v>86</v>
      </c>
      <c r="C74" s="35" t="s">
        <v>692</v>
      </c>
      <c r="D74" s="35"/>
      <c r="E74" s="35" t="s">
        <v>695</v>
      </c>
      <c r="F74" s="35" t="s">
        <v>669</v>
      </c>
      <c r="G74" s="100" t="s">
        <v>590</v>
      </c>
      <c r="H74" s="100"/>
      <c r="I74" s="100"/>
    </row>
    <row r="75" spans="1:10" s="6" customFormat="1" x14ac:dyDescent="0.2">
      <c r="B75" s="59">
        <v>87</v>
      </c>
      <c r="C75" s="35" t="s">
        <v>708</v>
      </c>
      <c r="D75" s="35"/>
      <c r="E75" s="35" t="s">
        <v>709</v>
      </c>
      <c r="F75" s="35" t="s">
        <v>710</v>
      </c>
      <c r="G75" s="100" t="s">
        <v>590</v>
      </c>
      <c r="H75" s="100"/>
      <c r="I75" s="100"/>
    </row>
    <row r="76" spans="1:10" s="163" customFormat="1" hidden="1" x14ac:dyDescent="0.2">
      <c r="A76" s="6" t="s">
        <v>1325</v>
      </c>
      <c r="B76" s="65">
        <v>88</v>
      </c>
      <c r="C76" s="83" t="s">
        <v>1022</v>
      </c>
      <c r="D76" s="83"/>
      <c r="E76" s="83" t="s">
        <v>715</v>
      </c>
      <c r="F76" s="83" t="s">
        <v>716</v>
      </c>
      <c r="G76" s="105" t="s">
        <v>1023</v>
      </c>
      <c r="H76" s="105"/>
      <c r="I76" s="105" t="s">
        <v>717</v>
      </c>
      <c r="J76" s="6" t="s">
        <v>1443</v>
      </c>
    </row>
    <row r="77" spans="1:10" s="6" customFormat="1" x14ac:dyDescent="0.2">
      <c r="B77" s="59">
        <v>89</v>
      </c>
      <c r="C77" s="35" t="s">
        <v>723</v>
      </c>
      <c r="D77" s="35"/>
      <c r="E77" s="35" t="s">
        <v>20</v>
      </c>
      <c r="F77" s="35" t="s">
        <v>716</v>
      </c>
      <c r="G77" s="100"/>
      <c r="H77" s="100"/>
      <c r="I77" s="100" t="s">
        <v>717</v>
      </c>
    </row>
    <row r="78" spans="1:10" x14ac:dyDescent="0.2">
      <c r="B78" s="59">
        <v>90</v>
      </c>
      <c r="C78" s="35" t="s">
        <v>727</v>
      </c>
      <c r="D78" s="35"/>
      <c r="E78" s="35" t="s">
        <v>728</v>
      </c>
      <c r="F78" s="35" t="s">
        <v>726</v>
      </c>
      <c r="G78" s="100" t="s">
        <v>725</v>
      </c>
      <c r="H78" s="100"/>
      <c r="I78" s="100"/>
    </row>
    <row r="79" spans="1:10" x14ac:dyDescent="0.2">
      <c r="B79" s="59">
        <v>91</v>
      </c>
      <c r="C79" s="35" t="s">
        <v>789</v>
      </c>
      <c r="D79" s="35" t="s">
        <v>1128</v>
      </c>
      <c r="E79" s="35" t="s">
        <v>790</v>
      </c>
      <c r="F79" s="35" t="s">
        <v>716</v>
      </c>
      <c r="G79" s="100" t="s">
        <v>590</v>
      </c>
      <c r="H79" s="100"/>
      <c r="I79" s="100" t="s">
        <v>1129</v>
      </c>
    </row>
    <row r="80" spans="1:10" x14ac:dyDescent="0.2">
      <c r="B80" s="59">
        <v>92</v>
      </c>
      <c r="C80" s="35" t="s">
        <v>789</v>
      </c>
      <c r="D80" s="35" t="s">
        <v>1127</v>
      </c>
      <c r="E80" s="35" t="s">
        <v>772</v>
      </c>
      <c r="F80" s="35" t="s">
        <v>716</v>
      </c>
      <c r="G80" s="100" t="s">
        <v>590</v>
      </c>
      <c r="H80" s="100"/>
      <c r="I80" s="100" t="s">
        <v>1129</v>
      </c>
    </row>
    <row r="81" spans="1:9" x14ac:dyDescent="0.2">
      <c r="B81" s="59">
        <v>93</v>
      </c>
      <c r="C81" s="35" t="s">
        <v>832</v>
      </c>
      <c r="D81" s="35"/>
      <c r="E81" s="35" t="s">
        <v>831</v>
      </c>
      <c r="F81" s="35" t="s">
        <v>833</v>
      </c>
      <c r="G81" s="100"/>
      <c r="H81" s="100"/>
      <c r="I81" s="100" t="s">
        <v>590</v>
      </c>
    </row>
    <row r="82" spans="1:9" x14ac:dyDescent="0.2">
      <c r="B82" s="59">
        <v>94</v>
      </c>
      <c r="C82" s="35" t="s">
        <v>797</v>
      </c>
      <c r="D82" s="35"/>
      <c r="E82" s="35" t="s">
        <v>829</v>
      </c>
      <c r="F82" s="35" t="s">
        <v>716</v>
      </c>
      <c r="G82" s="100" t="s">
        <v>590</v>
      </c>
      <c r="H82" s="100" t="s">
        <v>590</v>
      </c>
      <c r="I82" s="100" t="s">
        <v>590</v>
      </c>
    </row>
    <row r="83" spans="1:9" x14ac:dyDescent="0.2">
      <c r="B83" s="59">
        <v>95</v>
      </c>
      <c r="C83" s="35" t="s">
        <v>845</v>
      </c>
      <c r="D83" s="35"/>
      <c r="E83" s="35" t="s">
        <v>20</v>
      </c>
      <c r="F83" s="35" t="s">
        <v>833</v>
      </c>
      <c r="G83" s="100"/>
      <c r="H83" s="100"/>
      <c r="I83" s="100" t="s">
        <v>590</v>
      </c>
    </row>
    <row r="84" spans="1:9" s="6" customFormat="1" x14ac:dyDescent="0.2">
      <c r="B84" s="59">
        <v>96</v>
      </c>
      <c r="C84" s="35" t="s">
        <v>714</v>
      </c>
      <c r="D84" s="83"/>
      <c r="E84" s="35" t="s">
        <v>1324</v>
      </c>
      <c r="F84" s="35" t="s">
        <v>833</v>
      </c>
      <c r="G84" s="100" t="s">
        <v>844</v>
      </c>
      <c r="H84" s="100"/>
      <c r="I84" s="100" t="s">
        <v>590</v>
      </c>
    </row>
    <row r="85" spans="1:9" s="6" customFormat="1" x14ac:dyDescent="0.2">
      <c r="B85" s="59">
        <v>97</v>
      </c>
      <c r="C85" s="35" t="s">
        <v>854</v>
      </c>
      <c r="D85" s="83"/>
      <c r="E85" s="35" t="s">
        <v>1323</v>
      </c>
      <c r="F85" s="35" t="s">
        <v>833</v>
      </c>
      <c r="G85" s="100" t="s">
        <v>844</v>
      </c>
      <c r="H85" s="100"/>
      <c r="I85" s="100" t="s">
        <v>590</v>
      </c>
    </row>
    <row r="86" spans="1:9" s="6" customFormat="1" x14ac:dyDescent="0.2">
      <c r="B86" s="59">
        <v>98</v>
      </c>
      <c r="C86" s="35" t="s">
        <v>855</v>
      </c>
      <c r="D86" s="35"/>
      <c r="E86" s="35" t="s">
        <v>856</v>
      </c>
      <c r="F86" s="35" t="s">
        <v>833</v>
      </c>
      <c r="G86" s="100" t="s">
        <v>590</v>
      </c>
      <c r="H86" s="100"/>
      <c r="I86" s="100" t="s">
        <v>590</v>
      </c>
    </row>
    <row r="87" spans="1:9" s="6" customFormat="1" x14ac:dyDescent="0.2">
      <c r="B87" s="59">
        <v>99</v>
      </c>
      <c r="C87" s="35" t="s">
        <v>984</v>
      </c>
      <c r="D87" s="35"/>
      <c r="E87" s="35" t="s">
        <v>866</v>
      </c>
      <c r="F87" s="35" t="s">
        <v>865</v>
      </c>
      <c r="G87" s="100" t="s">
        <v>590</v>
      </c>
      <c r="H87" s="100" t="s">
        <v>867</v>
      </c>
      <c r="I87" s="100" t="s">
        <v>590</v>
      </c>
    </row>
    <row r="88" spans="1:9" s="6" customFormat="1" x14ac:dyDescent="0.2">
      <c r="B88" s="59">
        <v>100</v>
      </c>
      <c r="C88" s="35" t="s">
        <v>983</v>
      </c>
      <c r="D88" s="35"/>
      <c r="E88" s="35" t="s">
        <v>869</v>
      </c>
      <c r="F88" s="35" t="s">
        <v>870</v>
      </c>
      <c r="G88" s="100" t="s">
        <v>590</v>
      </c>
      <c r="H88" s="100"/>
      <c r="I88" s="100" t="s">
        <v>590</v>
      </c>
    </row>
    <row r="89" spans="1:9" s="56" customFormat="1" hidden="1" x14ac:dyDescent="0.2">
      <c r="A89" s="56" t="s">
        <v>1117</v>
      </c>
      <c r="B89" s="65">
        <v>101</v>
      </c>
      <c r="C89" s="83" t="s">
        <v>894</v>
      </c>
      <c r="D89" s="83"/>
      <c r="E89" s="83" t="s">
        <v>896</v>
      </c>
      <c r="F89" s="83" t="s">
        <v>833</v>
      </c>
      <c r="G89" s="105" t="s">
        <v>590</v>
      </c>
      <c r="H89" s="105"/>
      <c r="I89" s="105" t="s">
        <v>590</v>
      </c>
    </row>
    <row r="90" spans="1:9" s="56" customFormat="1" hidden="1" x14ac:dyDescent="0.2">
      <c r="A90" s="56" t="s">
        <v>1117</v>
      </c>
      <c r="B90" s="65">
        <v>102</v>
      </c>
      <c r="C90" s="83" t="s">
        <v>895</v>
      </c>
      <c r="D90" s="83"/>
      <c r="E90" s="83" t="s">
        <v>897</v>
      </c>
      <c r="F90" s="83" t="s">
        <v>833</v>
      </c>
      <c r="G90" s="105" t="s">
        <v>590</v>
      </c>
      <c r="H90" s="105"/>
      <c r="I90" s="105" t="s">
        <v>590</v>
      </c>
    </row>
    <row r="91" spans="1:9" x14ac:dyDescent="0.2">
      <c r="B91" s="59">
        <v>103</v>
      </c>
      <c r="C91" s="35" t="s">
        <v>899</v>
      </c>
      <c r="D91" s="35"/>
      <c r="E91" s="35" t="s">
        <v>20</v>
      </c>
      <c r="F91" s="35" t="s">
        <v>576</v>
      </c>
      <c r="G91" s="100" t="s">
        <v>590</v>
      </c>
      <c r="H91" s="100" t="s">
        <v>925</v>
      </c>
      <c r="I91" s="100" t="s">
        <v>590</v>
      </c>
    </row>
    <row r="92" spans="1:9" s="56" customFormat="1" x14ac:dyDescent="0.2">
      <c r="B92" s="59">
        <v>104</v>
      </c>
      <c r="C92" s="45" t="s">
        <v>935</v>
      </c>
      <c r="D92" s="34"/>
      <c r="E92" s="34" t="s">
        <v>835</v>
      </c>
      <c r="F92" s="34" t="s">
        <v>593</v>
      </c>
      <c r="G92" s="100"/>
      <c r="H92" s="100"/>
      <c r="I92" s="100"/>
    </row>
    <row r="93" spans="1:9" s="56" customFormat="1" x14ac:dyDescent="0.2">
      <c r="B93" s="59">
        <v>105</v>
      </c>
      <c r="C93" s="45" t="s">
        <v>961</v>
      </c>
      <c r="D93" s="34"/>
      <c r="E93" s="34" t="s">
        <v>955</v>
      </c>
      <c r="F93" s="34" t="s">
        <v>938</v>
      </c>
      <c r="G93" s="100" t="s">
        <v>939</v>
      </c>
      <c r="H93" s="100"/>
      <c r="I93" s="100" t="s">
        <v>939</v>
      </c>
    </row>
    <row r="94" spans="1:9" s="56" customFormat="1" x14ac:dyDescent="0.2">
      <c r="B94" s="59">
        <v>106</v>
      </c>
      <c r="C94" s="45" t="s">
        <v>962</v>
      </c>
      <c r="D94" s="34"/>
      <c r="E94" s="34" t="s">
        <v>958</v>
      </c>
      <c r="F94" s="34" t="s">
        <v>938</v>
      </c>
      <c r="G94" s="100" t="s">
        <v>939</v>
      </c>
      <c r="H94" s="100"/>
      <c r="I94" s="100" t="s">
        <v>939</v>
      </c>
    </row>
    <row r="95" spans="1:9" s="56" customFormat="1" x14ac:dyDescent="0.2">
      <c r="B95" s="59">
        <v>107</v>
      </c>
      <c r="C95" s="45" t="s">
        <v>964</v>
      </c>
      <c r="D95" s="34"/>
      <c r="E95" s="34" t="s">
        <v>965</v>
      </c>
      <c r="F95" s="34" t="s">
        <v>966</v>
      </c>
      <c r="G95" s="100" t="s">
        <v>590</v>
      </c>
      <c r="H95" s="100" t="s">
        <v>590</v>
      </c>
      <c r="I95" s="100" t="s">
        <v>590</v>
      </c>
    </row>
    <row r="96" spans="1:9" s="56" customFormat="1" x14ac:dyDescent="0.2">
      <c r="B96" s="59">
        <v>108</v>
      </c>
      <c r="C96" s="45" t="s">
        <v>977</v>
      </c>
      <c r="D96" s="34"/>
      <c r="E96" s="34" t="s">
        <v>231</v>
      </c>
      <c r="F96" s="34" t="s">
        <v>976</v>
      </c>
      <c r="G96" s="100" t="s">
        <v>590</v>
      </c>
      <c r="H96" s="100" t="s">
        <v>590</v>
      </c>
      <c r="I96" s="100" t="s">
        <v>590</v>
      </c>
    </row>
    <row r="97" spans="2:9" s="56" customFormat="1" x14ac:dyDescent="0.2">
      <c r="B97" s="59">
        <v>109</v>
      </c>
      <c r="C97" s="45" t="s">
        <v>978</v>
      </c>
      <c r="D97" s="34"/>
      <c r="E97" s="34" t="s">
        <v>231</v>
      </c>
      <c r="F97" s="34" t="s">
        <v>865</v>
      </c>
      <c r="G97" s="100" t="s">
        <v>590</v>
      </c>
      <c r="H97" s="100"/>
      <c r="I97" s="100" t="s">
        <v>590</v>
      </c>
    </row>
    <row r="98" spans="2:9" s="56" customFormat="1" x14ac:dyDescent="0.2">
      <c r="B98" s="59">
        <v>110</v>
      </c>
      <c r="C98" s="45" t="s">
        <v>988</v>
      </c>
      <c r="D98" s="34"/>
      <c r="E98" s="34" t="s">
        <v>986</v>
      </c>
      <c r="F98" s="34" t="s">
        <v>987</v>
      </c>
      <c r="G98" s="100" t="s">
        <v>590</v>
      </c>
      <c r="H98" s="100"/>
      <c r="I98" s="100"/>
    </row>
    <row r="99" spans="2:9" s="56" customFormat="1" x14ac:dyDescent="0.2">
      <c r="B99" s="59">
        <v>111</v>
      </c>
      <c r="C99" s="45" t="s">
        <v>994</v>
      </c>
      <c r="D99" s="34"/>
      <c r="E99" s="34" t="s">
        <v>998</v>
      </c>
      <c r="F99" s="34" t="s">
        <v>987</v>
      </c>
      <c r="G99" s="100" t="s">
        <v>590</v>
      </c>
      <c r="H99" s="100"/>
      <c r="I99" s="100"/>
    </row>
    <row r="100" spans="2:9" s="56" customFormat="1" x14ac:dyDescent="0.2">
      <c r="B100" s="59">
        <v>112</v>
      </c>
      <c r="C100" s="45" t="s">
        <v>1024</v>
      </c>
      <c r="D100" s="34"/>
      <c r="E100" s="34" t="s">
        <v>1025</v>
      </c>
      <c r="F100" s="34" t="s">
        <v>716</v>
      </c>
      <c r="G100" s="100" t="s">
        <v>590</v>
      </c>
      <c r="H100" s="100"/>
      <c r="I100" s="100" t="s">
        <v>1026</v>
      </c>
    </row>
    <row r="101" spans="2:9" s="56" customFormat="1" x14ac:dyDescent="0.2">
      <c r="B101" s="59">
        <v>113</v>
      </c>
      <c r="C101" s="45" t="s">
        <v>1036</v>
      </c>
      <c r="D101" s="34"/>
      <c r="E101" s="34" t="s">
        <v>231</v>
      </c>
      <c r="F101" s="34" t="s">
        <v>716</v>
      </c>
      <c r="G101" s="100" t="s">
        <v>590</v>
      </c>
      <c r="H101" s="100" t="s">
        <v>1073</v>
      </c>
      <c r="I101" s="100" t="s">
        <v>590</v>
      </c>
    </row>
    <row r="102" spans="2:9" x14ac:dyDescent="0.2">
      <c r="B102" s="59">
        <v>114</v>
      </c>
      <c r="C102" s="45" t="s">
        <v>1246</v>
      </c>
      <c r="D102" s="34" t="s">
        <v>1080</v>
      </c>
      <c r="E102" s="34" t="s">
        <v>1075</v>
      </c>
      <c r="F102" s="34" t="s">
        <v>716</v>
      </c>
      <c r="G102" s="100" t="s">
        <v>590</v>
      </c>
      <c r="H102" s="100" t="s">
        <v>590</v>
      </c>
      <c r="I102" s="100" t="s">
        <v>590</v>
      </c>
    </row>
    <row r="103" spans="2:9" x14ac:dyDescent="0.2">
      <c r="B103" s="59">
        <v>115</v>
      </c>
      <c r="C103" s="45" t="s">
        <v>1373</v>
      </c>
      <c r="D103" s="34" t="s">
        <v>1082</v>
      </c>
      <c r="E103" s="34" t="s">
        <v>231</v>
      </c>
      <c r="F103" s="34" t="s">
        <v>716</v>
      </c>
      <c r="G103" s="100" t="s">
        <v>590</v>
      </c>
      <c r="H103" s="100" t="s">
        <v>590</v>
      </c>
      <c r="I103" s="100" t="s">
        <v>590</v>
      </c>
    </row>
    <row r="104" spans="2:9" x14ac:dyDescent="0.2">
      <c r="B104" s="59">
        <v>116</v>
      </c>
      <c r="C104" s="45" t="s">
        <v>1102</v>
      </c>
      <c r="D104" s="34" t="s">
        <v>1103</v>
      </c>
      <c r="E104" s="34" t="s">
        <v>1104</v>
      </c>
      <c r="F104" s="34" t="s">
        <v>716</v>
      </c>
      <c r="G104" s="100"/>
      <c r="H104" s="100" t="s">
        <v>590</v>
      </c>
      <c r="I104" s="100" t="s">
        <v>590</v>
      </c>
    </row>
    <row r="105" spans="2:9" x14ac:dyDescent="0.2">
      <c r="B105" s="59">
        <v>117</v>
      </c>
      <c r="C105" s="45" t="s">
        <v>1245</v>
      </c>
      <c r="D105" s="34" t="s">
        <v>1110</v>
      </c>
      <c r="E105" s="34" t="s">
        <v>1075</v>
      </c>
      <c r="F105" s="34" t="s">
        <v>716</v>
      </c>
      <c r="G105" s="100" t="s">
        <v>1107</v>
      </c>
      <c r="H105" s="100" t="s">
        <v>1108</v>
      </c>
      <c r="I105" s="100" t="s">
        <v>590</v>
      </c>
    </row>
    <row r="106" spans="2:9" x14ac:dyDescent="0.2">
      <c r="B106" s="59">
        <v>118</v>
      </c>
      <c r="C106" s="45" t="s">
        <v>1119</v>
      </c>
      <c r="D106" s="34" t="s">
        <v>1111</v>
      </c>
      <c r="E106" s="34" t="s">
        <v>20</v>
      </c>
      <c r="F106" s="34" t="s">
        <v>716</v>
      </c>
      <c r="G106" s="100" t="s">
        <v>590</v>
      </c>
      <c r="H106" s="100" t="s">
        <v>590</v>
      </c>
      <c r="I106" s="100" t="s">
        <v>590</v>
      </c>
    </row>
    <row r="107" spans="2:9" x14ac:dyDescent="0.2">
      <c r="B107" s="59">
        <v>119</v>
      </c>
      <c r="C107" s="45" t="s">
        <v>1112</v>
      </c>
      <c r="D107" s="34" t="s">
        <v>1114</v>
      </c>
      <c r="E107" s="34" t="s">
        <v>1115</v>
      </c>
      <c r="F107" s="34" t="s">
        <v>716</v>
      </c>
      <c r="G107" s="100"/>
      <c r="H107" s="100"/>
      <c r="I107" s="100" t="s">
        <v>590</v>
      </c>
    </row>
    <row r="108" spans="2:9" x14ac:dyDescent="0.2">
      <c r="B108" s="59">
        <v>120</v>
      </c>
      <c r="C108" s="45" t="s">
        <v>1132</v>
      </c>
      <c r="D108" s="34" t="s">
        <v>1133</v>
      </c>
      <c r="E108" s="34" t="s">
        <v>1104</v>
      </c>
      <c r="F108" s="34"/>
      <c r="G108" s="100"/>
      <c r="H108" s="100"/>
      <c r="I108" s="100"/>
    </row>
    <row r="109" spans="2:9" x14ac:dyDescent="0.2">
      <c r="B109" s="59">
        <v>121</v>
      </c>
      <c r="C109" s="45" t="s">
        <v>1290</v>
      </c>
      <c r="D109" s="34" t="s">
        <v>1157</v>
      </c>
      <c r="E109" s="34" t="s">
        <v>231</v>
      </c>
      <c r="F109" s="34" t="s">
        <v>1155</v>
      </c>
      <c r="G109" s="100" t="s">
        <v>1156</v>
      </c>
      <c r="H109" s="100"/>
      <c r="I109" s="100" t="s">
        <v>1156</v>
      </c>
    </row>
    <row r="110" spans="2:9" x14ac:dyDescent="0.2">
      <c r="B110" s="59">
        <v>122</v>
      </c>
      <c r="C110" s="45" t="s">
        <v>1173</v>
      </c>
      <c r="D110" s="234" t="s">
        <v>1184</v>
      </c>
      <c r="E110" s="234" t="s">
        <v>1185</v>
      </c>
      <c r="F110" s="234" t="s">
        <v>1186</v>
      </c>
      <c r="G110" s="100" t="s">
        <v>1187</v>
      </c>
      <c r="H110" s="100" t="s">
        <v>1187</v>
      </c>
      <c r="I110" s="100" t="s">
        <v>1187</v>
      </c>
    </row>
    <row r="111" spans="2:9" x14ac:dyDescent="0.2">
      <c r="B111" s="59">
        <v>123</v>
      </c>
      <c r="C111" s="45" t="s">
        <v>1192</v>
      </c>
      <c r="D111" s="234" t="s">
        <v>1184</v>
      </c>
      <c r="E111" s="235" t="s">
        <v>1193</v>
      </c>
      <c r="F111" s="235" t="s">
        <v>1194</v>
      </c>
      <c r="G111" s="100" t="s">
        <v>590</v>
      </c>
      <c r="H111" s="100" t="s">
        <v>590</v>
      </c>
      <c r="I111" s="100"/>
    </row>
    <row r="112" spans="2:9" x14ac:dyDescent="0.2">
      <c r="B112" s="59">
        <v>124</v>
      </c>
      <c r="C112" s="35" t="s">
        <v>1196</v>
      </c>
      <c r="D112" s="254" t="s">
        <v>1249</v>
      </c>
      <c r="E112" s="240" t="s">
        <v>1198</v>
      </c>
      <c r="F112" s="240" t="s">
        <v>833</v>
      </c>
      <c r="G112" s="100" t="s">
        <v>1197</v>
      </c>
      <c r="H112" s="100"/>
      <c r="I112" s="100" t="s">
        <v>1197</v>
      </c>
    </row>
    <row r="113" spans="2:9" x14ac:dyDescent="0.2">
      <c r="B113" s="59">
        <v>125</v>
      </c>
      <c r="C113" s="35" t="s">
        <v>1229</v>
      </c>
      <c r="D113" s="253" t="s">
        <v>1230</v>
      </c>
      <c r="E113" s="253" t="s">
        <v>1231</v>
      </c>
      <c r="F113" s="253" t="s">
        <v>1232</v>
      </c>
      <c r="G113" s="100" t="s">
        <v>590</v>
      </c>
      <c r="H113" s="100" t="s">
        <v>1233</v>
      </c>
      <c r="I113" s="100" t="s">
        <v>590</v>
      </c>
    </row>
    <row r="114" spans="2:9" x14ac:dyDescent="0.2">
      <c r="B114" s="59">
        <v>126</v>
      </c>
      <c r="C114" s="35" t="s">
        <v>1264</v>
      </c>
      <c r="D114" s="265" t="s">
        <v>1257</v>
      </c>
      <c r="E114" s="267" t="s">
        <v>1266</v>
      </c>
      <c r="F114" s="265" t="s">
        <v>1256</v>
      </c>
      <c r="G114" s="100" t="s">
        <v>590</v>
      </c>
      <c r="H114" s="100" t="s">
        <v>590</v>
      </c>
      <c r="I114" s="100" t="s">
        <v>590</v>
      </c>
    </row>
    <row r="115" spans="2:9" x14ac:dyDescent="0.2">
      <c r="B115" s="59">
        <v>127</v>
      </c>
      <c r="C115" s="35" t="s">
        <v>1265</v>
      </c>
      <c r="D115" s="265" t="s">
        <v>1257</v>
      </c>
      <c r="E115" s="267" t="s">
        <v>1267</v>
      </c>
      <c r="F115" s="265" t="s">
        <v>1256</v>
      </c>
      <c r="G115" s="100" t="s">
        <v>590</v>
      </c>
      <c r="H115" s="100" t="s">
        <v>590</v>
      </c>
      <c r="I115" s="100" t="s">
        <v>590</v>
      </c>
    </row>
    <row r="116" spans="2:9" x14ac:dyDescent="0.2">
      <c r="B116" s="59">
        <v>128</v>
      </c>
      <c r="C116" s="35" t="s">
        <v>1275</v>
      </c>
      <c r="D116" s="273" t="s">
        <v>1278</v>
      </c>
      <c r="E116" s="253" t="s">
        <v>1231</v>
      </c>
      <c r="F116" s="273" t="s">
        <v>1272</v>
      </c>
      <c r="G116" s="100" t="s">
        <v>590</v>
      </c>
      <c r="H116" s="100" t="s">
        <v>590</v>
      </c>
      <c r="I116" s="100" t="s">
        <v>590</v>
      </c>
    </row>
    <row r="117" spans="2:9" x14ac:dyDescent="0.2">
      <c r="B117" s="59">
        <v>129</v>
      </c>
      <c r="C117" s="35" t="s">
        <v>1273</v>
      </c>
      <c r="D117" s="273" t="s">
        <v>1289</v>
      </c>
      <c r="E117" s="253" t="s">
        <v>1231</v>
      </c>
      <c r="F117" s="273" t="s">
        <v>1274</v>
      </c>
      <c r="G117" s="100" t="s">
        <v>590</v>
      </c>
      <c r="H117" s="100" t="s">
        <v>590</v>
      </c>
      <c r="I117" s="100" t="s">
        <v>590</v>
      </c>
    </row>
    <row r="118" spans="2:9" x14ac:dyDescent="0.2">
      <c r="B118" s="59">
        <v>130</v>
      </c>
      <c r="C118" s="35" t="s">
        <v>1318</v>
      </c>
      <c r="D118" s="280" t="s">
        <v>1301</v>
      </c>
      <c r="E118" s="280" t="s">
        <v>1316</v>
      </c>
      <c r="F118" s="280" t="s">
        <v>1299</v>
      </c>
      <c r="G118" s="100" t="s">
        <v>590</v>
      </c>
      <c r="H118" s="100"/>
      <c r="I118" s="100" t="s">
        <v>590</v>
      </c>
    </row>
    <row r="119" spans="2:9" x14ac:dyDescent="0.2">
      <c r="B119" s="59">
        <v>131</v>
      </c>
      <c r="C119" s="35" t="s">
        <v>1319</v>
      </c>
      <c r="D119" s="283" t="s">
        <v>1322</v>
      </c>
      <c r="E119" s="280" t="s">
        <v>1317</v>
      </c>
      <c r="F119" s="280" t="s">
        <v>1299</v>
      </c>
      <c r="G119" s="100" t="s">
        <v>590</v>
      </c>
      <c r="H119" s="100"/>
      <c r="I119" s="100" t="s">
        <v>590</v>
      </c>
    </row>
    <row r="120" spans="2:9" x14ac:dyDescent="0.2">
      <c r="B120" s="59">
        <v>132</v>
      </c>
      <c r="C120" s="35" t="s">
        <v>1328</v>
      </c>
      <c r="D120" s="285" t="s">
        <v>1329</v>
      </c>
      <c r="E120" s="285" t="s">
        <v>1330</v>
      </c>
      <c r="F120" s="285" t="s">
        <v>1331</v>
      </c>
      <c r="G120" s="100" t="s">
        <v>590</v>
      </c>
      <c r="H120" s="100" t="s">
        <v>1332</v>
      </c>
      <c r="I120" s="100"/>
    </row>
    <row r="121" spans="2:9" x14ac:dyDescent="0.2">
      <c r="B121" s="59">
        <v>133</v>
      </c>
      <c r="C121" s="35" t="s">
        <v>1365</v>
      </c>
      <c r="D121" s="287" t="s">
        <v>1366</v>
      </c>
      <c r="E121" s="287" t="s">
        <v>1367</v>
      </c>
      <c r="F121" s="287" t="s">
        <v>1368</v>
      </c>
      <c r="G121" s="100" t="s">
        <v>590</v>
      </c>
      <c r="H121" s="100" t="s">
        <v>590</v>
      </c>
      <c r="I121" s="100"/>
    </row>
    <row r="122" spans="2:9" x14ac:dyDescent="0.2">
      <c r="B122" s="59">
        <v>134</v>
      </c>
      <c r="C122" s="45" t="s">
        <v>1371</v>
      </c>
      <c r="D122" s="34" t="s">
        <v>1082</v>
      </c>
      <c r="E122" s="34" t="s">
        <v>231</v>
      </c>
      <c r="F122" s="34" t="s">
        <v>716</v>
      </c>
      <c r="G122" s="100" t="s">
        <v>590</v>
      </c>
      <c r="H122" s="100" t="s">
        <v>590</v>
      </c>
      <c r="I122" s="100" t="s">
        <v>590</v>
      </c>
    </row>
    <row r="123" spans="2:9" x14ac:dyDescent="0.2">
      <c r="B123" s="59">
        <v>135</v>
      </c>
      <c r="C123" s="45" t="s">
        <v>1406</v>
      </c>
      <c r="D123" s="318" t="s">
        <v>1408</v>
      </c>
      <c r="E123" s="318" t="s">
        <v>1407</v>
      </c>
      <c r="F123" s="34" t="s">
        <v>716</v>
      </c>
      <c r="G123" s="100" t="s">
        <v>590</v>
      </c>
      <c r="H123" s="100" t="s">
        <v>590</v>
      </c>
      <c r="I123" s="100" t="s">
        <v>590</v>
      </c>
    </row>
    <row r="124" spans="2:9" x14ac:dyDescent="0.2">
      <c r="B124" s="59">
        <v>136</v>
      </c>
      <c r="C124" s="45" t="s">
        <v>1425</v>
      </c>
      <c r="D124" s="330" t="s">
        <v>1430</v>
      </c>
      <c r="E124" s="331" t="s">
        <v>1431</v>
      </c>
      <c r="F124" s="34" t="s">
        <v>716</v>
      </c>
      <c r="G124" s="100"/>
      <c r="H124" s="100"/>
      <c r="I124" s="100"/>
    </row>
    <row r="125" spans="2:9" x14ac:dyDescent="0.2">
      <c r="B125" s="59">
        <v>137</v>
      </c>
      <c r="C125" s="338" t="s">
        <v>1445</v>
      </c>
      <c r="D125" s="338" t="s">
        <v>1448</v>
      </c>
      <c r="E125" s="338" t="s">
        <v>1455</v>
      </c>
      <c r="F125" s="35" t="s">
        <v>565</v>
      </c>
      <c r="G125" s="100" t="s">
        <v>590</v>
      </c>
      <c r="H125" s="100" t="s">
        <v>590</v>
      </c>
      <c r="I125" s="100"/>
    </row>
  </sheetData>
  <autoFilter ref="A1:J125" xr:uid="{00000000-0001-0000-0000-000000000000}">
    <filterColumn colId="0">
      <filters blank="1"/>
    </filterColumn>
  </autoFilter>
  <phoneticPr fontId="33"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1" t="s">
        <v>287</v>
      </c>
      <c r="D2" s="351"/>
      <c r="E2" s="351"/>
      <c r="F2" s="351"/>
      <c r="G2" s="351"/>
    </row>
    <row r="3" spans="2:7" x14ac:dyDescent="0.2">
      <c r="C3" s="3"/>
      <c r="D3" s="3"/>
      <c r="E3" s="3"/>
      <c r="F3" s="3"/>
      <c r="G3" s="3"/>
    </row>
    <row r="4" spans="2:7" ht="18" customHeight="1" x14ac:dyDescent="0.2">
      <c r="B4" s="1" t="s">
        <v>0</v>
      </c>
      <c r="C4" s="351" t="s">
        <v>361</v>
      </c>
      <c r="D4" s="351"/>
      <c r="E4" s="351"/>
      <c r="F4" s="351"/>
      <c r="G4" s="351"/>
    </row>
    <row r="5" spans="2:7" ht="18" customHeight="1" x14ac:dyDescent="0.2">
      <c r="B5" s="1" t="s">
        <v>1</v>
      </c>
      <c r="C5" s="351"/>
      <c r="D5" s="351"/>
      <c r="E5" s="351"/>
      <c r="F5" s="351"/>
      <c r="G5" s="351"/>
    </row>
    <row r="6" spans="2:7" ht="18" customHeight="1" x14ac:dyDescent="0.2">
      <c r="B6" s="1" t="s">
        <v>2</v>
      </c>
      <c r="C6" s="351" t="s">
        <v>276</v>
      </c>
      <c r="D6" s="351"/>
      <c r="E6" s="351"/>
      <c r="F6" s="351"/>
      <c r="G6" s="351"/>
    </row>
    <row r="8" spans="2:7" ht="18" customHeight="1" x14ac:dyDescent="0.2">
      <c r="B8" s="361" t="s">
        <v>3</v>
      </c>
      <c r="C8" s="362" t="s">
        <v>301</v>
      </c>
      <c r="D8" s="362"/>
      <c r="E8" s="362"/>
      <c r="F8" s="362"/>
      <c r="G8" s="362"/>
    </row>
    <row r="9" spans="2:7" ht="18" customHeight="1" x14ac:dyDescent="0.2">
      <c r="B9" s="361"/>
      <c r="C9" s="362"/>
      <c r="D9" s="362"/>
      <c r="E9" s="362"/>
      <c r="F9" s="362"/>
      <c r="G9" s="362"/>
    </row>
    <row r="10" spans="2:7" ht="18" customHeight="1" x14ac:dyDescent="0.2">
      <c r="B10" s="361"/>
      <c r="C10" s="362"/>
      <c r="D10" s="362"/>
      <c r="E10" s="362"/>
      <c r="F10" s="362"/>
      <c r="G10" s="362"/>
    </row>
    <row r="11" spans="2:7" ht="18" customHeight="1" x14ac:dyDescent="0.2">
      <c r="B11" s="361"/>
      <c r="C11" s="362"/>
      <c r="D11" s="362"/>
      <c r="E11" s="362"/>
      <c r="F11" s="362"/>
      <c r="G11" s="362"/>
    </row>
    <row r="12" spans="2:7" ht="18" customHeight="1" x14ac:dyDescent="0.2">
      <c r="B12" s="361"/>
      <c r="C12" s="362"/>
      <c r="D12" s="362"/>
      <c r="E12" s="362"/>
      <c r="F12" s="362"/>
      <c r="G12" s="362"/>
    </row>
    <row r="13" spans="2:7" ht="18" customHeight="1" x14ac:dyDescent="0.2">
      <c r="B13" s="361"/>
      <c r="C13" s="362"/>
      <c r="D13" s="362"/>
      <c r="E13" s="362"/>
      <c r="F13" s="362"/>
      <c r="G13" s="362"/>
    </row>
    <row r="14" spans="2:7" ht="18" customHeight="1" x14ac:dyDescent="0.2">
      <c r="B14" s="361"/>
      <c r="C14" s="362"/>
      <c r="D14" s="362"/>
      <c r="E14" s="362"/>
      <c r="F14" s="362"/>
      <c r="G14" s="362"/>
    </row>
    <row r="15" spans="2:7" ht="16.5" customHeight="1" x14ac:dyDescent="0.2">
      <c r="B15" s="361"/>
      <c r="C15" s="362"/>
      <c r="D15" s="362"/>
      <c r="E15" s="362"/>
      <c r="F15" s="367"/>
      <c r="G15" s="367"/>
    </row>
    <row r="16" spans="2:7" ht="18" customHeight="1" x14ac:dyDescent="0.2">
      <c r="B16" s="361"/>
      <c r="C16" s="5" t="s">
        <v>6</v>
      </c>
      <c r="D16" s="363" t="s">
        <v>191</v>
      </c>
      <c r="E16" s="364"/>
      <c r="F16" s="5" t="s">
        <v>275</v>
      </c>
      <c r="G16" s="25"/>
    </row>
    <row r="17" spans="2:7" ht="18" customHeight="1" x14ac:dyDescent="0.2">
      <c r="B17" s="361"/>
      <c r="C17" s="4">
        <v>1</v>
      </c>
      <c r="D17" s="395" t="s">
        <v>280</v>
      </c>
      <c r="E17" s="396"/>
      <c r="F17" s="4">
        <v>30</v>
      </c>
      <c r="G17" s="25"/>
    </row>
    <row r="18" spans="2:7" ht="18" customHeight="1" x14ac:dyDescent="0.2">
      <c r="B18" s="361"/>
      <c r="C18" s="360" t="s">
        <v>12</v>
      </c>
      <c r="D18" s="351"/>
      <c r="E18" s="351"/>
      <c r="F18" s="369"/>
      <c r="G18" s="369"/>
    </row>
    <row r="19" spans="2:7" ht="18" customHeight="1" x14ac:dyDescent="0.2">
      <c r="B19" s="361"/>
      <c r="C19" s="351"/>
      <c r="D19" s="351"/>
      <c r="E19" s="351"/>
      <c r="F19" s="351"/>
      <c r="G19" s="351"/>
    </row>
    <row r="20" spans="2:7" ht="18" customHeight="1" x14ac:dyDescent="0.2">
      <c r="B20" s="361"/>
      <c r="C20" s="351"/>
      <c r="D20" s="351"/>
      <c r="E20" s="351"/>
      <c r="F20" s="351"/>
      <c r="G20" s="351"/>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5"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291</v>
      </c>
      <c r="D2" s="351"/>
      <c r="E2" s="351"/>
      <c r="F2" s="351"/>
      <c r="G2" s="351"/>
      <c r="H2" s="351"/>
      <c r="I2" s="351"/>
    </row>
    <row r="3" spans="2:17" x14ac:dyDescent="0.2">
      <c r="C3" s="3"/>
      <c r="D3" s="3"/>
      <c r="E3" s="3"/>
      <c r="F3" s="3"/>
      <c r="G3" s="3"/>
      <c r="H3" s="3"/>
      <c r="I3" s="3"/>
    </row>
    <row r="4" spans="2:17" ht="18" customHeight="1" x14ac:dyDescent="0.2">
      <c r="B4" s="1" t="s">
        <v>0</v>
      </c>
      <c r="C4" s="351" t="s">
        <v>184</v>
      </c>
      <c r="D4" s="351"/>
      <c r="E4" s="351"/>
      <c r="F4" s="351"/>
      <c r="G4" s="351"/>
      <c r="H4" s="351"/>
      <c r="I4" s="351"/>
      <c r="K4" s="49"/>
      <c r="L4" s="50"/>
      <c r="M4" s="50"/>
      <c r="N4" s="50"/>
      <c r="O4" s="50"/>
      <c r="P4" s="50"/>
      <c r="Q4" s="50"/>
    </row>
    <row r="5" spans="2:17" ht="18" customHeight="1" x14ac:dyDescent="0.2">
      <c r="B5" s="1" t="s">
        <v>1</v>
      </c>
      <c r="C5" s="351" t="s">
        <v>11</v>
      </c>
      <c r="D5" s="351"/>
      <c r="E5" s="351"/>
      <c r="F5" s="351"/>
      <c r="G5" s="351"/>
      <c r="H5" s="351"/>
      <c r="I5" s="351"/>
      <c r="K5" s="50"/>
      <c r="L5" s="50"/>
      <c r="M5" s="50"/>
      <c r="N5" s="50"/>
      <c r="O5" s="50"/>
      <c r="P5" s="50"/>
      <c r="Q5" s="50"/>
    </row>
    <row r="6" spans="2:17" ht="18" customHeight="1" x14ac:dyDescent="0.2">
      <c r="B6" s="1" t="s">
        <v>2</v>
      </c>
      <c r="C6" s="351" t="s">
        <v>278</v>
      </c>
      <c r="D6" s="351"/>
      <c r="E6" s="351"/>
      <c r="F6" s="351"/>
      <c r="G6" s="351"/>
      <c r="H6" s="351"/>
      <c r="I6" s="351"/>
      <c r="K6" s="50"/>
      <c r="L6" s="50"/>
      <c r="M6" s="50"/>
      <c r="N6" s="50"/>
      <c r="O6" s="50"/>
      <c r="P6" s="50"/>
      <c r="Q6" s="50"/>
    </row>
    <row r="8" spans="2:17" ht="18" customHeight="1" x14ac:dyDescent="0.2">
      <c r="B8" s="361" t="s">
        <v>3</v>
      </c>
      <c r="C8" s="362" t="s">
        <v>279</v>
      </c>
      <c r="D8" s="362"/>
      <c r="E8" s="362"/>
      <c r="F8" s="362"/>
      <c r="G8" s="362"/>
      <c r="H8" s="362"/>
      <c r="I8" s="362"/>
    </row>
    <row r="9" spans="2:17" ht="18" customHeight="1" x14ac:dyDescent="0.2">
      <c r="B9" s="361"/>
      <c r="C9" s="362"/>
      <c r="D9" s="362"/>
      <c r="E9" s="362"/>
      <c r="F9" s="362"/>
      <c r="G9" s="362"/>
      <c r="H9" s="362"/>
      <c r="I9" s="362"/>
    </row>
    <row r="10" spans="2:17" ht="18" customHeight="1" x14ac:dyDescent="0.2">
      <c r="B10" s="361"/>
      <c r="C10" s="362"/>
      <c r="D10" s="362"/>
      <c r="E10" s="362"/>
      <c r="F10" s="362"/>
      <c r="G10" s="362"/>
      <c r="H10" s="362"/>
      <c r="I10" s="362"/>
    </row>
    <row r="11" spans="2:17" ht="18" customHeight="1" x14ac:dyDescent="0.2">
      <c r="B11" s="361"/>
      <c r="C11" s="362"/>
      <c r="D11" s="362"/>
      <c r="E11" s="362"/>
      <c r="F11" s="362"/>
      <c r="G11" s="362"/>
      <c r="H11" s="362"/>
      <c r="I11" s="362"/>
    </row>
    <row r="12" spans="2:17" ht="18" customHeight="1" x14ac:dyDescent="0.2">
      <c r="B12" s="361"/>
      <c r="C12" s="362"/>
      <c r="D12" s="362"/>
      <c r="E12" s="362"/>
      <c r="F12" s="362"/>
      <c r="G12" s="362"/>
      <c r="H12" s="362"/>
      <c r="I12" s="362"/>
    </row>
    <row r="13" spans="2:17" ht="18" customHeight="1" x14ac:dyDescent="0.2">
      <c r="B13" s="361"/>
      <c r="C13" s="362"/>
      <c r="D13" s="362"/>
      <c r="E13" s="362"/>
      <c r="F13" s="362"/>
      <c r="G13" s="362"/>
      <c r="H13" s="362"/>
      <c r="I13" s="362"/>
    </row>
    <row r="14" spans="2:17" ht="18" customHeight="1" x14ac:dyDescent="0.2">
      <c r="B14" s="361"/>
      <c r="C14" s="362"/>
      <c r="D14" s="362"/>
      <c r="E14" s="362"/>
      <c r="F14" s="362"/>
      <c r="G14" s="362"/>
      <c r="H14" s="362"/>
      <c r="I14" s="367"/>
    </row>
    <row r="15" spans="2:17" ht="18" customHeight="1" x14ac:dyDescent="0.2">
      <c r="B15" s="361"/>
      <c r="C15" s="5" t="s">
        <v>6</v>
      </c>
      <c r="D15" s="53" t="s">
        <v>294</v>
      </c>
      <c r="E15" s="60" t="s">
        <v>7</v>
      </c>
      <c r="F15" s="5" t="s">
        <v>8</v>
      </c>
      <c r="G15" s="5" t="s">
        <v>281</v>
      </c>
      <c r="H15" s="5" t="s">
        <v>284</v>
      </c>
      <c r="I15" s="61"/>
    </row>
    <row r="16" spans="2:17" ht="18" customHeight="1" x14ac:dyDescent="0.2">
      <c r="B16" s="361"/>
      <c r="C16" s="4">
        <v>1</v>
      </c>
      <c r="D16" s="62" t="s">
        <v>295</v>
      </c>
      <c r="E16" s="4" t="s">
        <v>274</v>
      </c>
      <c r="F16" s="4">
        <v>120</v>
      </c>
      <c r="G16" s="4" t="s">
        <v>282</v>
      </c>
      <c r="H16" s="4">
        <v>100</v>
      </c>
      <c r="I16" s="61"/>
    </row>
    <row r="17" spans="2:9" ht="18" customHeight="1" x14ac:dyDescent="0.2">
      <c r="B17" s="361"/>
      <c r="C17" s="4">
        <v>2</v>
      </c>
      <c r="D17" s="62" t="s">
        <v>295</v>
      </c>
      <c r="E17" s="4" t="s">
        <v>274</v>
      </c>
      <c r="F17" s="4">
        <v>120</v>
      </c>
      <c r="G17" s="4" t="s">
        <v>283</v>
      </c>
      <c r="H17" s="4">
        <v>20</v>
      </c>
      <c r="I17" s="61"/>
    </row>
    <row r="18" spans="2:9" ht="18" customHeight="1" x14ac:dyDescent="0.2">
      <c r="B18" s="361"/>
      <c r="C18" s="4">
        <v>3</v>
      </c>
      <c r="D18" s="62" t="s">
        <v>296</v>
      </c>
      <c r="E18" s="4" t="s">
        <v>297</v>
      </c>
      <c r="F18" s="4">
        <v>60</v>
      </c>
      <c r="G18" s="4" t="s">
        <v>283</v>
      </c>
      <c r="H18" s="4">
        <v>60</v>
      </c>
      <c r="I18" s="61"/>
    </row>
    <row r="19" spans="2:9" ht="18" customHeight="1" x14ac:dyDescent="0.2">
      <c r="B19" s="361"/>
      <c r="C19" s="360" t="s">
        <v>12</v>
      </c>
      <c r="D19" s="360"/>
      <c r="E19" s="351"/>
      <c r="F19" s="351"/>
      <c r="G19" s="351"/>
      <c r="H19" s="351"/>
      <c r="I19" s="369"/>
    </row>
    <row r="20" spans="2:9" ht="18" customHeight="1" x14ac:dyDescent="0.2">
      <c r="B20" s="361"/>
      <c r="C20" s="351"/>
      <c r="D20" s="351"/>
      <c r="E20" s="351"/>
      <c r="F20" s="351"/>
      <c r="G20" s="351"/>
      <c r="H20" s="351"/>
      <c r="I20" s="351"/>
    </row>
    <row r="21" spans="2:9" ht="18" customHeight="1" x14ac:dyDescent="0.2">
      <c r="B21" s="361"/>
      <c r="C21" s="351"/>
      <c r="D21" s="351"/>
      <c r="E21" s="351"/>
      <c r="F21" s="351"/>
      <c r="G21" s="351"/>
      <c r="H21" s="351"/>
      <c r="I21" s="351"/>
    </row>
    <row r="22" spans="2:9" ht="18" customHeight="1" x14ac:dyDescent="0.2">
      <c r="B22" s="361"/>
      <c r="C22" s="351"/>
      <c r="D22" s="351"/>
      <c r="E22" s="351"/>
      <c r="F22" s="351"/>
      <c r="G22" s="351"/>
      <c r="H22" s="351"/>
      <c r="I22" s="351"/>
    </row>
    <row r="23" spans="2:9" ht="18" customHeight="1" x14ac:dyDescent="0.2">
      <c r="B23" s="361"/>
      <c r="C23" s="351"/>
      <c r="D23" s="351"/>
      <c r="E23" s="351"/>
      <c r="F23" s="351"/>
      <c r="G23" s="351"/>
      <c r="H23" s="351"/>
      <c r="I23" s="351"/>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5"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337</v>
      </c>
      <c r="D2" s="351"/>
      <c r="E2" s="351"/>
      <c r="F2" s="351"/>
      <c r="G2" s="351"/>
      <c r="H2" s="351"/>
      <c r="I2" s="351"/>
    </row>
    <row r="3" spans="2:17" x14ac:dyDescent="0.2">
      <c r="C3" s="3"/>
      <c r="D3" s="3"/>
      <c r="E3" s="3"/>
      <c r="F3" s="3"/>
      <c r="G3" s="3"/>
      <c r="H3" s="3"/>
      <c r="I3" s="3"/>
    </row>
    <row r="4" spans="2:17" ht="18" customHeight="1" x14ac:dyDescent="0.2">
      <c r="B4" s="1" t="s">
        <v>0</v>
      </c>
      <c r="C4" s="351" t="s">
        <v>298</v>
      </c>
      <c r="D4" s="351"/>
      <c r="E4" s="351"/>
      <c r="F4" s="351"/>
      <c r="G4" s="351"/>
      <c r="H4" s="351"/>
      <c r="I4" s="351"/>
      <c r="K4" s="49"/>
      <c r="L4" s="50"/>
      <c r="M4" s="50"/>
      <c r="N4" s="50"/>
      <c r="O4" s="50"/>
      <c r="P4" s="50"/>
      <c r="Q4" s="50"/>
    </row>
    <row r="5" spans="2:17" ht="18" customHeight="1" x14ac:dyDescent="0.2">
      <c r="B5" s="1" t="s">
        <v>1</v>
      </c>
      <c r="C5" s="351"/>
      <c r="D5" s="351"/>
      <c r="E5" s="351"/>
      <c r="F5" s="351"/>
      <c r="G5" s="351"/>
      <c r="H5" s="351"/>
      <c r="I5" s="351"/>
      <c r="K5" s="50"/>
      <c r="L5" s="50"/>
      <c r="M5" s="50"/>
      <c r="N5" s="50"/>
      <c r="O5" s="50"/>
      <c r="P5" s="50"/>
      <c r="Q5" s="50"/>
    </row>
    <row r="6" spans="2:17" ht="18" customHeight="1" x14ac:dyDescent="0.2">
      <c r="B6" s="1" t="s">
        <v>2</v>
      </c>
      <c r="C6" s="351" t="s">
        <v>299</v>
      </c>
      <c r="D6" s="351"/>
      <c r="E6" s="351"/>
      <c r="F6" s="351"/>
      <c r="G6" s="351"/>
      <c r="H6" s="351"/>
      <c r="I6" s="351"/>
      <c r="K6" s="50"/>
      <c r="L6" s="50"/>
      <c r="M6" s="50"/>
      <c r="N6" s="50"/>
      <c r="O6" s="50"/>
      <c r="P6" s="50"/>
      <c r="Q6" s="50"/>
    </row>
    <row r="8" spans="2:17" ht="18" customHeight="1" x14ac:dyDescent="0.2">
      <c r="B8" s="361" t="s">
        <v>3</v>
      </c>
      <c r="C8" s="362" t="s">
        <v>338</v>
      </c>
      <c r="D8" s="362"/>
      <c r="E8" s="362"/>
      <c r="F8" s="362"/>
      <c r="G8" s="362"/>
      <c r="H8" s="362"/>
      <c r="I8" s="362"/>
    </row>
    <row r="9" spans="2:17" ht="18" customHeight="1" x14ac:dyDescent="0.2">
      <c r="B9" s="361"/>
      <c r="C9" s="362"/>
      <c r="D9" s="362"/>
      <c r="E9" s="362"/>
      <c r="F9" s="362"/>
      <c r="G9" s="362"/>
      <c r="H9" s="362"/>
      <c r="I9" s="362"/>
    </row>
    <row r="10" spans="2:17" ht="18" customHeight="1" x14ac:dyDescent="0.2">
      <c r="B10" s="361"/>
      <c r="C10" s="362"/>
      <c r="D10" s="362"/>
      <c r="E10" s="362"/>
      <c r="F10" s="362"/>
      <c r="G10" s="362"/>
      <c r="H10" s="362"/>
      <c r="I10" s="362"/>
    </row>
    <row r="11" spans="2:17" ht="18" customHeight="1" x14ac:dyDescent="0.2">
      <c r="B11" s="361"/>
      <c r="C11" s="362"/>
      <c r="D11" s="362"/>
      <c r="E11" s="362"/>
      <c r="F11" s="362"/>
      <c r="G11" s="362"/>
      <c r="H11" s="362"/>
      <c r="I11" s="362"/>
    </row>
    <row r="12" spans="2:17" ht="18" customHeight="1" x14ac:dyDescent="0.2">
      <c r="B12" s="361"/>
      <c r="C12" s="362"/>
      <c r="D12" s="362"/>
      <c r="E12" s="362"/>
      <c r="F12" s="362"/>
      <c r="G12" s="362"/>
      <c r="H12" s="362"/>
      <c r="I12" s="362"/>
    </row>
    <row r="13" spans="2:17" ht="18" customHeight="1" x14ac:dyDescent="0.2">
      <c r="B13" s="361"/>
      <c r="C13" s="362"/>
      <c r="D13" s="362"/>
      <c r="E13" s="362"/>
      <c r="F13" s="362"/>
      <c r="G13" s="362"/>
      <c r="H13" s="362"/>
      <c r="I13" s="362"/>
    </row>
    <row r="14" spans="2:17" ht="18" customHeight="1" x14ac:dyDescent="0.2">
      <c r="B14" s="361"/>
      <c r="C14" s="362"/>
      <c r="D14" s="362"/>
      <c r="E14" s="362"/>
      <c r="F14" s="362"/>
      <c r="G14" s="362"/>
      <c r="H14" s="362"/>
      <c r="I14" s="362"/>
    </row>
    <row r="15" spans="2:17" ht="18" customHeight="1" x14ac:dyDescent="0.2">
      <c r="B15" s="361"/>
      <c r="C15" s="362"/>
      <c r="D15" s="362"/>
      <c r="E15" s="362"/>
      <c r="F15" s="362"/>
      <c r="G15" s="362"/>
      <c r="H15" s="362"/>
      <c r="I15" s="36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5"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322</v>
      </c>
      <c r="D2" s="351"/>
      <c r="E2" s="351"/>
      <c r="F2" s="351"/>
      <c r="G2" s="351"/>
      <c r="H2" s="351"/>
      <c r="I2" s="351"/>
    </row>
    <row r="3" spans="2:17" x14ac:dyDescent="0.2">
      <c r="C3" s="3"/>
      <c r="D3" s="3"/>
      <c r="E3" s="3"/>
      <c r="F3" s="3"/>
      <c r="G3" s="3"/>
      <c r="H3" s="3"/>
      <c r="I3" s="3"/>
    </row>
    <row r="4" spans="2:17" ht="18" customHeight="1" x14ac:dyDescent="0.2">
      <c r="B4" s="1" t="s">
        <v>0</v>
      </c>
      <c r="C4" s="351" t="s">
        <v>323</v>
      </c>
      <c r="D4" s="351"/>
      <c r="E4" s="351"/>
      <c r="F4" s="351"/>
      <c r="G4" s="351"/>
      <c r="H4" s="351"/>
      <c r="I4" s="351"/>
      <c r="K4" s="49"/>
      <c r="L4" s="50"/>
      <c r="M4" s="50"/>
      <c r="N4" s="50"/>
      <c r="O4" s="50"/>
      <c r="P4" s="50"/>
      <c r="Q4" s="50"/>
    </row>
    <row r="5" spans="2:17" ht="18" customHeight="1" x14ac:dyDescent="0.2">
      <c r="B5" s="1" t="s">
        <v>1</v>
      </c>
      <c r="C5" s="351"/>
      <c r="D5" s="351"/>
      <c r="E5" s="351"/>
      <c r="F5" s="351"/>
      <c r="G5" s="351"/>
      <c r="H5" s="351"/>
      <c r="I5" s="351"/>
      <c r="K5" s="50"/>
      <c r="L5" s="50"/>
      <c r="M5" s="50"/>
      <c r="N5" s="50"/>
      <c r="O5" s="50"/>
      <c r="P5" s="50"/>
      <c r="Q5" s="50"/>
    </row>
    <row r="6" spans="2:17" ht="18" customHeight="1" x14ac:dyDescent="0.2">
      <c r="B6" s="1" t="s">
        <v>2</v>
      </c>
      <c r="C6" s="351" t="s">
        <v>324</v>
      </c>
      <c r="D6" s="351"/>
      <c r="E6" s="351"/>
      <c r="F6" s="351"/>
      <c r="G6" s="351"/>
      <c r="H6" s="351"/>
      <c r="I6" s="351"/>
      <c r="K6" s="50"/>
      <c r="L6" s="50"/>
      <c r="M6" s="50"/>
      <c r="N6" s="50"/>
      <c r="O6" s="50"/>
      <c r="P6" s="50"/>
      <c r="Q6" s="50"/>
    </row>
    <row r="8" spans="2:17" ht="18" customHeight="1" x14ac:dyDescent="0.2">
      <c r="B8" s="361" t="s">
        <v>3</v>
      </c>
      <c r="C8" s="362" t="s">
        <v>325</v>
      </c>
      <c r="D8" s="362"/>
      <c r="E8" s="362"/>
      <c r="F8" s="362"/>
      <c r="G8" s="362"/>
      <c r="H8" s="362"/>
      <c r="I8" s="362"/>
    </row>
    <row r="9" spans="2:17" ht="18" customHeight="1" x14ac:dyDescent="0.2">
      <c r="B9" s="361"/>
      <c r="C9" s="362"/>
      <c r="D9" s="362"/>
      <c r="E9" s="362"/>
      <c r="F9" s="362"/>
      <c r="G9" s="362"/>
      <c r="H9" s="362"/>
      <c r="I9" s="362"/>
    </row>
    <row r="10" spans="2:17" ht="18" customHeight="1" x14ac:dyDescent="0.2">
      <c r="B10" s="361"/>
      <c r="C10" s="362"/>
      <c r="D10" s="362"/>
      <c r="E10" s="362"/>
      <c r="F10" s="362"/>
      <c r="G10" s="362"/>
      <c r="H10" s="362"/>
      <c r="I10" s="362"/>
    </row>
    <row r="11" spans="2:17" ht="18" customHeight="1" x14ac:dyDescent="0.2">
      <c r="B11" s="361"/>
      <c r="C11" s="362"/>
      <c r="D11" s="362"/>
      <c r="E11" s="362"/>
      <c r="F11" s="362"/>
      <c r="G11" s="362"/>
      <c r="H11" s="362"/>
      <c r="I11" s="362"/>
    </row>
    <row r="12" spans="2:17" ht="18" customHeight="1" x14ac:dyDescent="0.2">
      <c r="B12" s="361"/>
      <c r="C12" s="362"/>
      <c r="D12" s="362"/>
      <c r="E12" s="362"/>
      <c r="F12" s="362"/>
      <c r="G12" s="362"/>
      <c r="H12" s="362"/>
      <c r="I12" s="362"/>
    </row>
    <row r="13" spans="2:17" ht="18" customHeight="1" x14ac:dyDescent="0.2">
      <c r="B13" s="361"/>
      <c r="C13" s="362"/>
      <c r="D13" s="362"/>
      <c r="E13" s="362"/>
      <c r="F13" s="362"/>
      <c r="G13" s="362"/>
      <c r="H13" s="362"/>
      <c r="I13" s="362"/>
    </row>
    <row r="14" spans="2:17" ht="18" customHeight="1" x14ac:dyDescent="0.2">
      <c r="B14" s="361"/>
      <c r="C14" s="362"/>
      <c r="D14" s="362"/>
      <c r="E14" s="362"/>
      <c r="F14" s="362"/>
      <c r="G14" s="362"/>
      <c r="H14" s="362"/>
      <c r="I14" s="362"/>
    </row>
    <row r="15" spans="2:17" ht="18" customHeight="1" x14ac:dyDescent="0.2">
      <c r="B15" s="361"/>
      <c r="C15" s="362"/>
      <c r="D15" s="362"/>
      <c r="E15" s="362"/>
      <c r="F15" s="362"/>
      <c r="G15" s="362"/>
      <c r="H15" s="362"/>
      <c r="I15" s="36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5"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326</v>
      </c>
      <c r="D2" s="351"/>
      <c r="E2" s="351"/>
      <c r="F2" s="351"/>
      <c r="G2" s="351"/>
      <c r="H2" s="351"/>
      <c r="I2" s="351"/>
    </row>
    <row r="3" spans="2:17" x14ac:dyDescent="0.2">
      <c r="C3" s="3"/>
      <c r="D3" s="3"/>
      <c r="E3" s="3"/>
      <c r="F3" s="3"/>
      <c r="G3" s="3"/>
      <c r="H3" s="3"/>
      <c r="I3" s="3"/>
    </row>
    <row r="4" spans="2:17" ht="18" customHeight="1" x14ac:dyDescent="0.2">
      <c r="B4" s="1" t="s">
        <v>0</v>
      </c>
      <c r="C4" s="351" t="s">
        <v>323</v>
      </c>
      <c r="D4" s="351"/>
      <c r="E4" s="351"/>
      <c r="F4" s="351"/>
      <c r="G4" s="351"/>
      <c r="H4" s="351"/>
      <c r="I4" s="351"/>
      <c r="K4" s="49"/>
      <c r="L4" s="50"/>
      <c r="M4" s="50"/>
      <c r="N4" s="50"/>
      <c r="O4" s="50"/>
      <c r="P4" s="50"/>
      <c r="Q4" s="50"/>
    </row>
    <row r="5" spans="2:17" ht="18" customHeight="1" x14ac:dyDescent="0.2">
      <c r="B5" s="1" t="s">
        <v>1</v>
      </c>
      <c r="C5" s="351"/>
      <c r="D5" s="351"/>
      <c r="E5" s="351"/>
      <c r="F5" s="351"/>
      <c r="G5" s="351"/>
      <c r="H5" s="351"/>
      <c r="I5" s="351"/>
      <c r="K5" s="50"/>
      <c r="L5" s="50"/>
      <c r="M5" s="50"/>
      <c r="N5" s="50"/>
      <c r="O5" s="50"/>
      <c r="P5" s="50"/>
      <c r="Q5" s="50"/>
    </row>
    <row r="6" spans="2:17" ht="18" customHeight="1" x14ac:dyDescent="0.2">
      <c r="B6" s="1" t="s">
        <v>2</v>
      </c>
      <c r="C6" s="351" t="s">
        <v>327</v>
      </c>
      <c r="D6" s="351"/>
      <c r="E6" s="351"/>
      <c r="F6" s="351"/>
      <c r="G6" s="351"/>
      <c r="H6" s="351"/>
      <c r="I6" s="351"/>
      <c r="K6" s="50"/>
      <c r="L6" s="50"/>
      <c r="M6" s="50"/>
      <c r="N6" s="50"/>
      <c r="O6" s="50"/>
      <c r="P6" s="50"/>
      <c r="Q6" s="50"/>
    </row>
    <row r="8" spans="2:17" ht="18" customHeight="1" x14ac:dyDescent="0.2">
      <c r="B8" s="361" t="s">
        <v>3</v>
      </c>
      <c r="C8" s="362" t="s">
        <v>328</v>
      </c>
      <c r="D8" s="362"/>
      <c r="E8" s="362"/>
      <c r="F8" s="362"/>
      <c r="G8" s="362"/>
      <c r="H8" s="362"/>
      <c r="I8" s="362"/>
    </row>
    <row r="9" spans="2:17" ht="18" customHeight="1" x14ac:dyDescent="0.2">
      <c r="B9" s="361"/>
      <c r="C9" s="362"/>
      <c r="D9" s="362"/>
      <c r="E9" s="362"/>
      <c r="F9" s="362"/>
      <c r="G9" s="362"/>
      <c r="H9" s="362"/>
      <c r="I9" s="362"/>
    </row>
    <row r="10" spans="2:17" ht="18" customHeight="1" x14ac:dyDescent="0.2">
      <c r="B10" s="361"/>
      <c r="C10" s="362"/>
      <c r="D10" s="362"/>
      <c r="E10" s="362"/>
      <c r="F10" s="362"/>
      <c r="G10" s="362"/>
      <c r="H10" s="362"/>
      <c r="I10" s="362"/>
    </row>
    <row r="11" spans="2:17" ht="18" customHeight="1" x14ac:dyDescent="0.2">
      <c r="B11" s="361"/>
      <c r="C11" s="362"/>
      <c r="D11" s="362"/>
      <c r="E11" s="362"/>
      <c r="F11" s="362"/>
      <c r="G11" s="362"/>
      <c r="H11" s="362"/>
      <c r="I11" s="362"/>
    </row>
    <row r="12" spans="2:17" ht="18" customHeight="1" x14ac:dyDescent="0.2">
      <c r="B12" s="361"/>
      <c r="C12" s="362"/>
      <c r="D12" s="362"/>
      <c r="E12" s="362"/>
      <c r="F12" s="362"/>
      <c r="G12" s="362"/>
      <c r="H12" s="362"/>
      <c r="I12" s="362"/>
    </row>
    <row r="13" spans="2:17" ht="18" customHeight="1" x14ac:dyDescent="0.2">
      <c r="B13" s="361"/>
      <c r="C13" s="362"/>
      <c r="D13" s="362"/>
      <c r="E13" s="362"/>
      <c r="F13" s="362"/>
      <c r="G13" s="362"/>
      <c r="H13" s="362"/>
      <c r="I13" s="362"/>
    </row>
    <row r="14" spans="2:17" ht="18" customHeight="1" x14ac:dyDescent="0.2">
      <c r="B14" s="361"/>
      <c r="C14" s="362"/>
      <c r="D14" s="362"/>
      <c r="E14" s="362"/>
      <c r="F14" s="362"/>
      <c r="G14" s="362"/>
      <c r="H14" s="362"/>
      <c r="I14" s="362"/>
    </row>
    <row r="15" spans="2:17" ht="18" customHeight="1" x14ac:dyDescent="0.2">
      <c r="B15" s="361"/>
      <c r="C15" s="362"/>
      <c r="D15" s="362"/>
      <c r="E15" s="362"/>
      <c r="F15" s="362"/>
      <c r="G15" s="362"/>
      <c r="H15" s="362"/>
      <c r="I15" s="362"/>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5"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306</v>
      </c>
      <c r="D2" s="351"/>
      <c r="E2" s="351"/>
      <c r="F2" s="351"/>
      <c r="G2" s="351"/>
      <c r="H2" s="351"/>
      <c r="I2" s="351"/>
    </row>
    <row r="3" spans="2:17" x14ac:dyDescent="0.2">
      <c r="C3" s="3"/>
      <c r="D3" s="3"/>
      <c r="E3" s="3"/>
      <c r="F3" s="3"/>
      <c r="G3" s="3"/>
      <c r="H3" s="3"/>
      <c r="I3" s="3"/>
    </row>
    <row r="4" spans="2:17" ht="18" customHeight="1" x14ac:dyDescent="0.2">
      <c r="B4" s="1" t="s">
        <v>0</v>
      </c>
      <c r="C4" s="351" t="s">
        <v>309</v>
      </c>
      <c r="D4" s="351"/>
      <c r="E4" s="351"/>
      <c r="F4" s="351"/>
      <c r="G4" s="351"/>
      <c r="H4" s="351"/>
      <c r="I4" s="351"/>
      <c r="K4" s="49"/>
      <c r="L4" s="50"/>
      <c r="M4" s="50"/>
      <c r="N4" s="50"/>
      <c r="O4" s="50"/>
      <c r="P4" s="50"/>
      <c r="Q4" s="50"/>
    </row>
    <row r="5" spans="2:17" ht="18" customHeight="1" x14ac:dyDescent="0.2">
      <c r="B5" s="1" t="s">
        <v>1</v>
      </c>
      <c r="C5" s="351" t="s">
        <v>307</v>
      </c>
      <c r="D5" s="351"/>
      <c r="E5" s="351"/>
      <c r="F5" s="351"/>
      <c r="G5" s="351"/>
      <c r="H5" s="351"/>
      <c r="I5" s="351"/>
      <c r="K5" s="50"/>
      <c r="L5" s="50"/>
      <c r="M5" s="50"/>
      <c r="N5" s="50"/>
      <c r="O5" s="50"/>
      <c r="P5" s="50"/>
      <c r="Q5" s="50"/>
    </row>
    <row r="6" spans="2:17" ht="18" customHeight="1" x14ac:dyDescent="0.2">
      <c r="B6" s="1" t="s">
        <v>2</v>
      </c>
      <c r="C6" s="351" t="s">
        <v>308</v>
      </c>
      <c r="D6" s="351"/>
      <c r="E6" s="351"/>
      <c r="F6" s="351"/>
      <c r="G6" s="351"/>
      <c r="H6" s="351"/>
      <c r="I6" s="351"/>
      <c r="K6" s="50"/>
      <c r="L6" s="50"/>
      <c r="M6" s="50"/>
      <c r="N6" s="50"/>
      <c r="O6" s="50"/>
      <c r="P6" s="50"/>
      <c r="Q6" s="50"/>
    </row>
    <row r="8" spans="2:17" ht="18" customHeight="1" x14ac:dyDescent="0.2">
      <c r="B8" s="411" t="s">
        <v>3</v>
      </c>
      <c r="C8" s="387" t="s">
        <v>339</v>
      </c>
      <c r="D8" s="388"/>
      <c r="E8" s="388"/>
      <c r="F8" s="388"/>
      <c r="G8" s="388"/>
      <c r="H8" s="388"/>
      <c r="I8" s="389"/>
    </row>
    <row r="9" spans="2:17" ht="18" customHeight="1" x14ac:dyDescent="0.2">
      <c r="B9" s="411"/>
      <c r="C9" s="345"/>
      <c r="D9" s="346"/>
      <c r="E9" s="346"/>
      <c r="F9" s="346"/>
      <c r="G9" s="346"/>
      <c r="H9" s="346"/>
      <c r="I9" s="347"/>
    </row>
    <row r="10" spans="2:17" ht="18" customHeight="1" x14ac:dyDescent="0.2">
      <c r="B10" s="411"/>
      <c r="C10" s="345"/>
      <c r="D10" s="346"/>
      <c r="E10" s="346"/>
      <c r="F10" s="346"/>
      <c r="G10" s="346"/>
      <c r="H10" s="346"/>
      <c r="I10" s="347"/>
    </row>
    <row r="11" spans="2:17" ht="18" customHeight="1" x14ac:dyDescent="0.2">
      <c r="B11" s="411"/>
      <c r="C11" s="345"/>
      <c r="D11" s="346"/>
      <c r="E11" s="346"/>
      <c r="F11" s="346"/>
      <c r="G11" s="346"/>
      <c r="H11" s="346"/>
      <c r="I11" s="347"/>
    </row>
    <row r="12" spans="2:17" ht="18" customHeight="1" x14ac:dyDescent="0.2">
      <c r="B12" s="411"/>
      <c r="C12" s="345"/>
      <c r="D12" s="346"/>
      <c r="E12" s="346"/>
      <c r="F12" s="346"/>
      <c r="G12" s="346"/>
      <c r="H12" s="346"/>
      <c r="I12" s="347"/>
    </row>
    <row r="13" spans="2:17" ht="18" customHeight="1" x14ac:dyDescent="0.2">
      <c r="B13" s="361"/>
      <c r="C13" s="5" t="s">
        <v>310</v>
      </c>
      <c r="D13" s="53" t="s">
        <v>311</v>
      </c>
      <c r="E13" s="67" t="s">
        <v>312</v>
      </c>
      <c r="F13" s="5" t="s">
        <v>313</v>
      </c>
      <c r="G13" s="363" t="s">
        <v>314</v>
      </c>
      <c r="H13" s="364"/>
      <c r="I13" s="61"/>
    </row>
    <row r="14" spans="2:17" ht="18" customHeight="1" x14ac:dyDescent="0.2">
      <c r="B14" s="361"/>
      <c r="C14" s="68" t="s">
        <v>315</v>
      </c>
      <c r="D14" s="69" t="s">
        <v>317</v>
      </c>
      <c r="E14" s="68" t="s">
        <v>318</v>
      </c>
      <c r="F14" s="68" t="s">
        <v>319</v>
      </c>
      <c r="G14" s="397" t="s">
        <v>316</v>
      </c>
      <c r="H14" s="398"/>
      <c r="I14" s="61"/>
    </row>
    <row r="15" spans="2:17" ht="18" customHeight="1" x14ac:dyDescent="0.2">
      <c r="B15" s="361"/>
      <c r="C15" s="360" t="s">
        <v>12</v>
      </c>
      <c r="D15" s="360"/>
      <c r="E15" s="351"/>
      <c r="F15" s="351"/>
      <c r="G15" s="351"/>
      <c r="H15" s="351"/>
      <c r="I15" s="369"/>
    </row>
    <row r="16" spans="2:17" ht="18" customHeight="1" x14ac:dyDescent="0.2">
      <c r="B16" s="361"/>
      <c r="C16" s="351"/>
      <c r="D16" s="351"/>
      <c r="E16" s="351"/>
      <c r="F16" s="351"/>
      <c r="G16" s="351"/>
      <c r="H16" s="351"/>
      <c r="I16" s="351"/>
    </row>
    <row r="17" spans="2:9" ht="18" customHeight="1" x14ac:dyDescent="0.2">
      <c r="B17" s="361"/>
      <c r="C17" s="351"/>
      <c r="D17" s="351"/>
      <c r="E17" s="351"/>
      <c r="F17" s="351"/>
      <c r="G17" s="351"/>
      <c r="H17" s="351"/>
      <c r="I17" s="351"/>
    </row>
    <row r="18" spans="2:9" ht="18" customHeight="1" x14ac:dyDescent="0.2">
      <c r="B18" s="361"/>
      <c r="C18" s="351"/>
      <c r="D18" s="351"/>
      <c r="E18" s="351"/>
      <c r="F18" s="351"/>
      <c r="G18" s="351"/>
      <c r="H18" s="351"/>
      <c r="I18" s="351"/>
    </row>
    <row r="19" spans="2:9" ht="18" customHeight="1" x14ac:dyDescent="0.2">
      <c r="B19" s="361"/>
      <c r="C19" s="351"/>
      <c r="D19" s="351"/>
      <c r="E19" s="351"/>
      <c r="F19" s="351"/>
      <c r="G19" s="351"/>
      <c r="H19" s="351"/>
      <c r="I19" s="351"/>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5"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1" t="s">
        <v>320</v>
      </c>
      <c r="D2" s="351"/>
      <c r="E2" s="351"/>
      <c r="F2" s="351"/>
      <c r="G2" s="351"/>
      <c r="H2" s="351"/>
      <c r="I2" s="351"/>
    </row>
    <row r="3" spans="2:17" x14ac:dyDescent="0.2">
      <c r="C3" s="3"/>
      <c r="D3" s="3"/>
      <c r="E3" s="3"/>
      <c r="F3" s="3"/>
      <c r="G3" s="3"/>
      <c r="H3" s="3"/>
      <c r="I3" s="3"/>
    </row>
    <row r="4" spans="2:17" ht="18" customHeight="1" x14ac:dyDescent="0.2">
      <c r="B4" s="1" t="s">
        <v>0</v>
      </c>
      <c r="C4" s="351" t="s">
        <v>309</v>
      </c>
      <c r="D4" s="351"/>
      <c r="E4" s="351"/>
      <c r="F4" s="351"/>
      <c r="G4" s="351"/>
      <c r="H4" s="351"/>
      <c r="I4" s="351"/>
      <c r="K4" s="49"/>
      <c r="L4" s="50"/>
      <c r="M4" s="50"/>
      <c r="N4" s="50"/>
      <c r="O4" s="50"/>
      <c r="P4" s="50"/>
      <c r="Q4" s="50"/>
    </row>
    <row r="5" spans="2:17" ht="18" customHeight="1" x14ac:dyDescent="0.2">
      <c r="B5" s="1" t="s">
        <v>1</v>
      </c>
      <c r="C5" s="351" t="s">
        <v>307</v>
      </c>
      <c r="D5" s="351"/>
      <c r="E5" s="351"/>
      <c r="F5" s="351"/>
      <c r="G5" s="351"/>
      <c r="H5" s="351"/>
      <c r="I5" s="351"/>
      <c r="K5" s="50"/>
      <c r="L5" s="50"/>
      <c r="M5" s="50"/>
      <c r="N5" s="50"/>
      <c r="O5" s="50"/>
      <c r="P5" s="50"/>
      <c r="Q5" s="50"/>
    </row>
    <row r="6" spans="2:17" ht="18" customHeight="1" x14ac:dyDescent="0.2">
      <c r="B6" s="1" t="s">
        <v>2</v>
      </c>
      <c r="C6" s="351" t="s">
        <v>321</v>
      </c>
      <c r="D6" s="351"/>
      <c r="E6" s="351"/>
      <c r="F6" s="351"/>
      <c r="G6" s="351"/>
      <c r="H6" s="351"/>
      <c r="I6" s="351"/>
      <c r="K6" s="50"/>
      <c r="L6" s="50"/>
      <c r="M6" s="50"/>
      <c r="N6" s="50"/>
      <c r="O6" s="50"/>
      <c r="P6" s="50"/>
      <c r="Q6" s="50"/>
    </row>
    <row r="8" spans="2:17" ht="18" customHeight="1" x14ac:dyDescent="0.2">
      <c r="B8" s="411" t="s">
        <v>3</v>
      </c>
      <c r="C8" s="387" t="s">
        <v>340</v>
      </c>
      <c r="D8" s="388"/>
      <c r="E8" s="388"/>
      <c r="F8" s="388"/>
      <c r="G8" s="388"/>
      <c r="H8" s="388"/>
      <c r="I8" s="389"/>
    </row>
    <row r="9" spans="2:17" ht="18" customHeight="1" x14ac:dyDescent="0.2">
      <c r="B9" s="411"/>
      <c r="C9" s="345"/>
      <c r="D9" s="346"/>
      <c r="E9" s="346"/>
      <c r="F9" s="346"/>
      <c r="G9" s="346"/>
      <c r="H9" s="346"/>
      <c r="I9" s="347"/>
    </row>
    <row r="10" spans="2:17" ht="18" customHeight="1" x14ac:dyDescent="0.2">
      <c r="B10" s="411"/>
      <c r="C10" s="345"/>
      <c r="D10" s="346"/>
      <c r="E10" s="346"/>
      <c r="F10" s="346"/>
      <c r="G10" s="346"/>
      <c r="H10" s="346"/>
      <c r="I10" s="347"/>
    </row>
    <row r="11" spans="2:17" ht="18" customHeight="1" x14ac:dyDescent="0.2">
      <c r="B11" s="411"/>
      <c r="C11" s="345"/>
      <c r="D11" s="346"/>
      <c r="E11" s="346"/>
      <c r="F11" s="346"/>
      <c r="G11" s="346"/>
      <c r="H11" s="346"/>
      <c r="I11" s="347"/>
    </row>
    <row r="12" spans="2:17" ht="18" customHeight="1" x14ac:dyDescent="0.2">
      <c r="B12" s="411"/>
      <c r="C12" s="345"/>
      <c r="D12" s="346"/>
      <c r="E12" s="346"/>
      <c r="F12" s="346"/>
      <c r="G12" s="346"/>
      <c r="H12" s="346"/>
      <c r="I12" s="347"/>
    </row>
    <row r="13" spans="2:17" ht="18" customHeight="1" x14ac:dyDescent="0.2">
      <c r="B13" s="411"/>
      <c r="C13" s="345"/>
      <c r="D13" s="346"/>
      <c r="E13" s="346"/>
      <c r="F13" s="346"/>
      <c r="G13" s="346"/>
      <c r="H13" s="346"/>
      <c r="I13" s="347"/>
    </row>
    <row r="14" spans="2:17" ht="18" customHeight="1" x14ac:dyDescent="0.2">
      <c r="B14" s="361"/>
      <c r="C14" s="5" t="s">
        <v>310</v>
      </c>
      <c r="D14" s="53" t="s">
        <v>311</v>
      </c>
      <c r="E14" s="67" t="s">
        <v>312</v>
      </c>
      <c r="F14" s="5" t="s">
        <v>313</v>
      </c>
      <c r="G14" s="363" t="s">
        <v>314</v>
      </c>
      <c r="H14" s="364"/>
      <c r="I14" s="61"/>
    </row>
    <row r="15" spans="2:17" ht="18" customHeight="1" x14ac:dyDescent="0.2">
      <c r="B15" s="361"/>
      <c r="C15" s="68" t="s">
        <v>315</v>
      </c>
      <c r="D15" s="69" t="s">
        <v>317</v>
      </c>
      <c r="E15" s="68" t="s">
        <v>318</v>
      </c>
      <c r="F15" s="68" t="s">
        <v>319</v>
      </c>
      <c r="G15" s="397" t="s">
        <v>316</v>
      </c>
      <c r="H15" s="398"/>
      <c r="I15" s="61"/>
    </row>
    <row r="16" spans="2:17" ht="18" customHeight="1" x14ac:dyDescent="0.2">
      <c r="B16" s="361"/>
      <c r="C16" s="360" t="s">
        <v>12</v>
      </c>
      <c r="D16" s="360"/>
      <c r="E16" s="351"/>
      <c r="F16" s="351"/>
      <c r="G16" s="351"/>
      <c r="H16" s="351"/>
      <c r="I16" s="369"/>
    </row>
    <row r="17" spans="2:9" ht="18" customHeight="1" x14ac:dyDescent="0.2">
      <c r="B17" s="361"/>
      <c r="C17" s="351"/>
      <c r="D17" s="351"/>
      <c r="E17" s="351"/>
      <c r="F17" s="351"/>
      <c r="G17" s="351"/>
      <c r="H17" s="351"/>
      <c r="I17" s="351"/>
    </row>
    <row r="18" spans="2:9" ht="18" customHeight="1" x14ac:dyDescent="0.2">
      <c r="B18" s="361"/>
      <c r="C18" s="351"/>
      <c r="D18" s="351"/>
      <c r="E18" s="351"/>
      <c r="F18" s="351"/>
      <c r="G18" s="351"/>
      <c r="H18" s="351"/>
      <c r="I18" s="351"/>
    </row>
    <row r="19" spans="2:9" ht="18" customHeight="1" x14ac:dyDescent="0.2">
      <c r="B19" s="361"/>
      <c r="C19" s="351"/>
      <c r="D19" s="351"/>
      <c r="E19" s="351"/>
      <c r="F19" s="351"/>
      <c r="G19" s="351"/>
      <c r="H19" s="351"/>
      <c r="I19" s="351"/>
    </row>
    <row r="20" spans="2:9" ht="18" customHeight="1" x14ac:dyDescent="0.2">
      <c r="B20" s="361"/>
      <c r="C20" s="351"/>
      <c r="D20" s="351"/>
      <c r="E20" s="351"/>
      <c r="F20" s="351"/>
      <c r="G20" s="351"/>
      <c r="H20" s="351"/>
      <c r="I20" s="351"/>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5"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80" t="s">
        <v>351</v>
      </c>
      <c r="C1" s="380"/>
      <c r="D1" s="380"/>
      <c r="E1" s="380"/>
      <c r="F1" s="380"/>
      <c r="G1" s="380"/>
      <c r="H1" s="380"/>
      <c r="I1" s="380"/>
      <c r="J1" s="380"/>
    </row>
    <row r="2" spans="2:10" ht="18" customHeight="1" x14ac:dyDescent="0.2">
      <c r="B2" s="1" t="s">
        <v>155</v>
      </c>
      <c r="C2" s="351" t="s">
        <v>355</v>
      </c>
      <c r="D2" s="351"/>
      <c r="E2" s="351"/>
      <c r="F2" s="351"/>
      <c r="G2" s="351"/>
      <c r="H2" s="351"/>
      <c r="I2" s="351"/>
      <c r="J2" s="351"/>
    </row>
    <row r="3" spans="2:10" x14ac:dyDescent="0.2">
      <c r="C3" s="3"/>
      <c r="D3" s="3"/>
      <c r="E3" s="3"/>
      <c r="F3" s="3"/>
      <c r="G3" s="3"/>
      <c r="H3" s="3"/>
      <c r="I3" s="3"/>
      <c r="J3" s="3"/>
    </row>
    <row r="4" spans="2:10" ht="18" customHeight="1" x14ac:dyDescent="0.2">
      <c r="B4" s="1" t="s">
        <v>0</v>
      </c>
      <c r="C4" s="351" t="s">
        <v>341</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362</v>
      </c>
      <c r="D6" s="351"/>
      <c r="E6" s="351"/>
      <c r="F6" s="351"/>
      <c r="G6" s="351"/>
      <c r="H6" s="351"/>
      <c r="I6" s="351"/>
      <c r="J6" s="351"/>
    </row>
    <row r="8" spans="2:10" ht="18" customHeight="1" x14ac:dyDescent="0.2">
      <c r="B8" s="361" t="s">
        <v>3</v>
      </c>
      <c r="C8" s="362" t="s">
        <v>578</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7"/>
      <c r="H16" s="367"/>
      <c r="I16" s="367"/>
      <c r="J16" s="367"/>
    </row>
    <row r="17" spans="2:10" ht="21" customHeight="1" x14ac:dyDescent="0.2">
      <c r="B17" s="361"/>
      <c r="C17" s="362"/>
      <c r="D17" s="362"/>
      <c r="E17" s="362"/>
      <c r="F17" s="362"/>
      <c r="G17" s="367"/>
      <c r="H17" s="367"/>
      <c r="I17" s="367"/>
      <c r="J17" s="367"/>
    </row>
    <row r="18" spans="2:10" ht="18" customHeight="1" x14ac:dyDescent="0.2">
      <c r="B18" s="361"/>
      <c r="C18" s="5" t="s">
        <v>6</v>
      </c>
      <c r="D18" s="363" t="s">
        <v>7</v>
      </c>
      <c r="E18" s="364"/>
      <c r="F18" s="5" t="s">
        <v>345</v>
      </c>
      <c r="G18" s="24"/>
      <c r="H18" s="24"/>
      <c r="I18" s="24"/>
      <c r="J18" s="25"/>
    </row>
    <row r="19" spans="2:10" ht="18" customHeight="1" x14ac:dyDescent="0.2">
      <c r="B19" s="361"/>
      <c r="C19" s="4">
        <v>1</v>
      </c>
      <c r="D19" s="395" t="s">
        <v>344</v>
      </c>
      <c r="E19" s="396"/>
      <c r="F19" s="4">
        <v>50</v>
      </c>
      <c r="G19" s="24"/>
      <c r="H19" s="24"/>
      <c r="I19" s="24"/>
      <c r="J19" s="25"/>
    </row>
    <row r="20" spans="2:10" ht="18" customHeight="1" x14ac:dyDescent="0.2">
      <c r="B20" s="361"/>
      <c r="C20" s="360" t="s">
        <v>352</v>
      </c>
      <c r="D20" s="351"/>
      <c r="E20" s="351"/>
      <c r="F20" s="351"/>
      <c r="G20" s="369"/>
      <c r="H20" s="369"/>
      <c r="I20" s="369"/>
      <c r="J20" s="369"/>
    </row>
    <row r="21" spans="2:10" ht="18" customHeight="1" x14ac:dyDescent="0.2">
      <c r="B21" s="361"/>
      <c r="C21" s="360"/>
      <c r="D21" s="351"/>
      <c r="E21" s="351"/>
      <c r="F21" s="351"/>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c r="B27" s="2" t="s">
        <v>579</v>
      </c>
    </row>
    <row r="28" spans="2:10" ht="18" customHeight="1" x14ac:dyDescent="0.2">
      <c r="B28" s="2" t="s">
        <v>580</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5"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60" t="s">
        <v>349</v>
      </c>
      <c r="D2" s="351"/>
      <c r="E2" s="351"/>
      <c r="F2" s="351"/>
      <c r="G2" s="351"/>
      <c r="H2" s="351"/>
      <c r="I2" s="351"/>
    </row>
    <row r="3" spans="2:17" x14ac:dyDescent="0.2">
      <c r="C3" s="3"/>
      <c r="D3" s="3"/>
      <c r="E3" s="3"/>
      <c r="F3" s="3"/>
      <c r="G3" s="3"/>
      <c r="H3" s="3"/>
      <c r="I3" s="3"/>
    </row>
    <row r="4" spans="2:17" ht="18" customHeight="1" x14ac:dyDescent="0.2">
      <c r="B4" s="1" t="s">
        <v>0</v>
      </c>
      <c r="C4" s="351" t="s">
        <v>506</v>
      </c>
      <c r="D4" s="351"/>
      <c r="E4" s="351"/>
      <c r="F4" s="351"/>
      <c r="G4" s="351"/>
      <c r="H4" s="351"/>
      <c r="I4" s="351"/>
      <c r="K4" s="49"/>
      <c r="L4" s="50"/>
      <c r="M4" s="50"/>
      <c r="N4" s="50"/>
      <c r="O4" s="50"/>
      <c r="P4" s="50"/>
      <c r="Q4" s="50"/>
    </row>
    <row r="5" spans="2:17" ht="18" customHeight="1" x14ac:dyDescent="0.2">
      <c r="B5" s="1" t="s">
        <v>1</v>
      </c>
      <c r="C5" s="351"/>
      <c r="D5" s="351"/>
      <c r="E5" s="351"/>
      <c r="F5" s="351"/>
      <c r="G5" s="351"/>
      <c r="H5" s="351"/>
      <c r="I5" s="351"/>
      <c r="K5" s="50"/>
      <c r="L5" s="50"/>
      <c r="M5" s="50"/>
      <c r="N5" s="50"/>
      <c r="O5" s="50"/>
      <c r="P5" s="50"/>
      <c r="Q5" s="50"/>
    </row>
    <row r="6" spans="2:17" ht="18" customHeight="1" x14ac:dyDescent="0.2">
      <c r="B6" s="1" t="s">
        <v>2</v>
      </c>
      <c r="C6" s="351" t="s">
        <v>514</v>
      </c>
      <c r="D6" s="351"/>
      <c r="E6" s="351"/>
      <c r="F6" s="351"/>
      <c r="G6" s="351"/>
      <c r="H6" s="351"/>
      <c r="I6" s="351"/>
      <c r="K6" s="50"/>
      <c r="L6" s="50"/>
      <c r="M6" s="50"/>
      <c r="N6" s="50"/>
      <c r="O6" s="50"/>
      <c r="P6" s="50"/>
      <c r="Q6" s="50"/>
    </row>
    <row r="8" spans="2:17" ht="18" customHeight="1" x14ac:dyDescent="0.2">
      <c r="B8" s="411" t="s">
        <v>3</v>
      </c>
      <c r="C8" s="387" t="s">
        <v>507</v>
      </c>
      <c r="D8" s="388"/>
      <c r="E8" s="388"/>
      <c r="F8" s="388"/>
      <c r="G8" s="388"/>
      <c r="H8" s="388"/>
      <c r="I8" s="389"/>
    </row>
    <row r="9" spans="2:17" ht="18" customHeight="1" x14ac:dyDescent="0.2">
      <c r="B9" s="411"/>
      <c r="C9" s="345"/>
      <c r="D9" s="346"/>
      <c r="E9" s="346"/>
      <c r="F9" s="346"/>
      <c r="G9" s="346"/>
      <c r="H9" s="346"/>
      <c r="I9" s="347"/>
    </row>
    <row r="10" spans="2:17" ht="18" customHeight="1" x14ac:dyDescent="0.2">
      <c r="B10" s="411"/>
      <c r="C10" s="345"/>
      <c r="D10" s="346"/>
      <c r="E10" s="346"/>
      <c r="F10" s="346"/>
      <c r="G10" s="346"/>
      <c r="H10" s="346"/>
      <c r="I10" s="347"/>
    </row>
    <row r="11" spans="2:17" ht="18" customHeight="1" x14ac:dyDescent="0.2">
      <c r="B11" s="411"/>
      <c r="C11" s="345"/>
      <c r="D11" s="346"/>
      <c r="E11" s="346"/>
      <c r="F11" s="346"/>
      <c r="G11" s="346"/>
      <c r="H11" s="346"/>
      <c r="I11" s="347"/>
    </row>
    <row r="12" spans="2:17" ht="18" customHeight="1" x14ac:dyDescent="0.2">
      <c r="B12" s="411"/>
      <c r="C12" s="345"/>
      <c r="D12" s="346"/>
      <c r="E12" s="346"/>
      <c r="F12" s="346"/>
      <c r="G12" s="346"/>
      <c r="H12" s="346"/>
      <c r="I12" s="347"/>
    </row>
    <row r="13" spans="2:17" ht="18" customHeight="1" x14ac:dyDescent="0.2">
      <c r="B13" s="411"/>
      <c r="C13" s="345"/>
      <c r="D13" s="346"/>
      <c r="E13" s="346"/>
      <c r="F13" s="346"/>
      <c r="G13" s="346"/>
      <c r="H13" s="346"/>
      <c r="I13" s="347"/>
    </row>
    <row r="14" spans="2:17" ht="24" customHeight="1" x14ac:dyDescent="0.2">
      <c r="B14" s="411"/>
      <c r="C14" s="345"/>
      <c r="D14" s="346"/>
      <c r="E14" s="346"/>
      <c r="F14" s="346"/>
      <c r="G14" s="346"/>
      <c r="H14" s="346"/>
      <c r="I14" s="347"/>
    </row>
    <row r="15" spans="2:17" ht="18" customHeight="1" x14ac:dyDescent="0.2">
      <c r="B15" s="361"/>
      <c r="C15" s="5" t="s">
        <v>343</v>
      </c>
      <c r="D15" s="363" t="s">
        <v>346</v>
      </c>
      <c r="E15" s="412"/>
      <c r="F15" s="364"/>
      <c r="G15" s="5" t="s">
        <v>348</v>
      </c>
      <c r="H15" s="5" t="s">
        <v>345</v>
      </c>
      <c r="I15" s="61"/>
    </row>
    <row r="16" spans="2:17" ht="18" customHeight="1" x14ac:dyDescent="0.2">
      <c r="B16" s="361"/>
      <c r="C16" s="68">
        <v>1</v>
      </c>
      <c r="D16" s="413" t="s">
        <v>347</v>
      </c>
      <c r="E16" s="414"/>
      <c r="F16" s="415"/>
      <c r="G16" s="68">
        <v>30</v>
      </c>
      <c r="H16" s="68">
        <v>30</v>
      </c>
      <c r="I16" s="61"/>
    </row>
    <row r="17" spans="2:9" ht="18" customHeight="1" x14ac:dyDescent="0.2">
      <c r="B17" s="361"/>
      <c r="C17" s="360" t="s">
        <v>12</v>
      </c>
      <c r="D17" s="360"/>
      <c r="E17" s="351"/>
      <c r="F17" s="351"/>
      <c r="G17" s="351"/>
      <c r="H17" s="369"/>
      <c r="I17" s="369"/>
    </row>
    <row r="18" spans="2:9" ht="18" customHeight="1" x14ac:dyDescent="0.2">
      <c r="B18" s="361"/>
      <c r="C18" s="351"/>
      <c r="D18" s="351"/>
      <c r="E18" s="351"/>
      <c r="F18" s="351"/>
      <c r="G18" s="351"/>
      <c r="H18" s="351"/>
      <c r="I18" s="351"/>
    </row>
    <row r="19" spans="2:9" ht="18" customHeight="1" x14ac:dyDescent="0.2">
      <c r="B19" s="361"/>
      <c r="C19" s="351"/>
      <c r="D19" s="351"/>
      <c r="E19" s="351"/>
      <c r="F19" s="351"/>
      <c r="G19" s="351"/>
      <c r="H19" s="351"/>
      <c r="I19" s="351"/>
    </row>
    <row r="20" spans="2:9" ht="18" customHeight="1" x14ac:dyDescent="0.2">
      <c r="B20" s="361"/>
      <c r="C20" s="351"/>
      <c r="D20" s="351"/>
      <c r="E20" s="351"/>
      <c r="F20" s="351"/>
      <c r="G20" s="351"/>
      <c r="H20" s="351"/>
      <c r="I20" s="351"/>
    </row>
    <row r="21" spans="2:9" ht="18" customHeight="1" x14ac:dyDescent="0.2">
      <c r="B21" s="361"/>
      <c r="C21" s="351"/>
      <c r="D21" s="351"/>
      <c r="E21" s="351"/>
      <c r="F21" s="351"/>
      <c r="G21" s="351"/>
      <c r="H21" s="351"/>
      <c r="I21" s="351"/>
    </row>
    <row r="22" spans="2:9" ht="18" customHeight="1" x14ac:dyDescent="0.2"/>
    <row r="23" spans="2:9" ht="18" customHeight="1" x14ac:dyDescent="0.2">
      <c r="B23" s="2" t="s">
        <v>594</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5"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16" t="s">
        <v>351</v>
      </c>
      <c r="C1" s="416"/>
      <c r="D1" s="416"/>
      <c r="E1" s="416"/>
      <c r="F1" s="416"/>
      <c r="G1" s="416"/>
      <c r="H1" s="72"/>
      <c r="I1" s="430" t="s">
        <v>374</v>
      </c>
      <c r="J1" s="430"/>
      <c r="K1" s="430"/>
      <c r="L1" s="430"/>
      <c r="M1" s="430"/>
      <c r="N1" s="430"/>
    </row>
    <row r="2" spans="2:14" ht="18" customHeight="1" x14ac:dyDescent="0.2">
      <c r="B2" s="94" t="s">
        <v>4</v>
      </c>
      <c r="C2" s="366" t="s">
        <v>357</v>
      </c>
      <c r="D2" s="366"/>
      <c r="E2" s="366"/>
      <c r="F2" s="366"/>
      <c r="G2" s="366"/>
      <c r="I2" s="1" t="s">
        <v>4</v>
      </c>
      <c r="J2" s="351" t="s">
        <v>357</v>
      </c>
      <c r="K2" s="351"/>
      <c r="L2" s="351"/>
      <c r="M2" s="351"/>
      <c r="N2" s="351"/>
    </row>
    <row r="3" spans="2:14" x14ac:dyDescent="0.2">
      <c r="B3" s="95"/>
      <c r="C3" s="96"/>
      <c r="D3" s="96"/>
      <c r="E3" s="96"/>
      <c r="F3" s="96"/>
      <c r="G3" s="96"/>
      <c r="J3" s="3"/>
      <c r="K3" s="3"/>
      <c r="L3" s="3"/>
      <c r="M3" s="3"/>
      <c r="N3" s="3"/>
    </row>
    <row r="4" spans="2:14" ht="18" customHeight="1" x14ac:dyDescent="0.2">
      <c r="B4" s="94" t="s">
        <v>0</v>
      </c>
      <c r="C4" s="417" t="s">
        <v>380</v>
      </c>
      <c r="D4" s="418"/>
      <c r="E4" s="418"/>
      <c r="F4" s="418"/>
      <c r="G4" s="419"/>
      <c r="I4" s="1" t="s">
        <v>0</v>
      </c>
      <c r="J4" s="431" t="s">
        <v>375</v>
      </c>
      <c r="K4" s="432"/>
      <c r="L4" s="432"/>
      <c r="M4" s="432"/>
      <c r="N4" s="433"/>
    </row>
    <row r="5" spans="2:14" ht="18" customHeight="1" x14ac:dyDescent="0.2">
      <c r="B5" s="94" t="s">
        <v>1</v>
      </c>
      <c r="C5" s="366"/>
      <c r="D5" s="366"/>
      <c r="E5" s="366"/>
      <c r="F5" s="366"/>
      <c r="G5" s="366"/>
      <c r="I5" s="1" t="s">
        <v>1</v>
      </c>
      <c r="J5" s="351"/>
      <c r="K5" s="351"/>
      <c r="L5" s="351"/>
      <c r="M5" s="351"/>
      <c r="N5" s="351"/>
    </row>
    <row r="6" spans="2:14" ht="18" customHeight="1" x14ac:dyDescent="0.2">
      <c r="B6" s="94" t="s">
        <v>2</v>
      </c>
      <c r="C6" s="366" t="s">
        <v>354</v>
      </c>
      <c r="D6" s="366"/>
      <c r="E6" s="366"/>
      <c r="F6" s="366"/>
      <c r="G6" s="366"/>
      <c r="I6" s="1" t="s">
        <v>2</v>
      </c>
      <c r="J6" s="351" t="s">
        <v>376</v>
      </c>
      <c r="K6" s="351"/>
      <c r="L6" s="351"/>
      <c r="M6" s="351"/>
      <c r="N6" s="351"/>
    </row>
    <row r="7" spans="2:14" x14ac:dyDescent="0.2">
      <c r="B7" s="95"/>
      <c r="C7" s="95"/>
      <c r="D7" s="95"/>
      <c r="E7" s="95"/>
      <c r="F7" s="95"/>
      <c r="G7" s="95"/>
    </row>
    <row r="8" spans="2:14" ht="18" customHeight="1" x14ac:dyDescent="0.2">
      <c r="B8" s="422" t="s">
        <v>3</v>
      </c>
      <c r="C8" s="424" t="s">
        <v>577</v>
      </c>
      <c r="D8" s="425"/>
      <c r="E8" s="425"/>
      <c r="F8" s="425"/>
      <c r="G8" s="426"/>
      <c r="I8" s="411" t="s">
        <v>3</v>
      </c>
      <c r="J8" s="387" t="s">
        <v>377</v>
      </c>
      <c r="K8" s="388"/>
      <c r="L8" s="388"/>
      <c r="M8" s="388"/>
      <c r="N8" s="389"/>
    </row>
    <row r="9" spans="2:14" ht="18" customHeight="1" x14ac:dyDescent="0.2">
      <c r="B9" s="422"/>
      <c r="C9" s="427"/>
      <c r="D9" s="428"/>
      <c r="E9" s="428"/>
      <c r="F9" s="428"/>
      <c r="G9" s="429"/>
      <c r="I9" s="411"/>
      <c r="J9" s="345"/>
      <c r="K9" s="346"/>
      <c r="L9" s="346"/>
      <c r="M9" s="346"/>
      <c r="N9" s="347"/>
    </row>
    <row r="10" spans="2:14" ht="18" customHeight="1" x14ac:dyDescent="0.2">
      <c r="B10" s="422"/>
      <c r="C10" s="427"/>
      <c r="D10" s="428"/>
      <c r="E10" s="428"/>
      <c r="F10" s="428"/>
      <c r="G10" s="429"/>
      <c r="I10" s="411"/>
      <c r="J10" s="345"/>
      <c r="K10" s="346"/>
      <c r="L10" s="346"/>
      <c r="M10" s="346"/>
      <c r="N10" s="347"/>
    </row>
    <row r="11" spans="2:14" ht="18" customHeight="1" x14ac:dyDescent="0.2">
      <c r="B11" s="422"/>
      <c r="C11" s="427"/>
      <c r="D11" s="428"/>
      <c r="E11" s="428"/>
      <c r="F11" s="428"/>
      <c r="G11" s="429"/>
      <c r="I11" s="411"/>
      <c r="J11" s="345"/>
      <c r="K11" s="346"/>
      <c r="L11" s="346"/>
      <c r="M11" s="346"/>
      <c r="N11" s="347"/>
    </row>
    <row r="12" spans="2:14" ht="18" customHeight="1" x14ac:dyDescent="0.2">
      <c r="B12" s="422"/>
      <c r="C12" s="427"/>
      <c r="D12" s="428"/>
      <c r="E12" s="428"/>
      <c r="F12" s="428"/>
      <c r="G12" s="429"/>
      <c r="I12" s="411"/>
      <c r="J12" s="345"/>
      <c r="K12" s="346"/>
      <c r="L12" s="346"/>
      <c r="M12" s="346"/>
      <c r="N12" s="347"/>
    </row>
    <row r="13" spans="2:14" ht="18" customHeight="1" x14ac:dyDescent="0.2">
      <c r="B13" s="422"/>
      <c r="C13" s="427"/>
      <c r="D13" s="428"/>
      <c r="E13" s="428"/>
      <c r="F13" s="428"/>
      <c r="G13" s="429"/>
      <c r="I13" s="411"/>
      <c r="J13" s="345"/>
      <c r="K13" s="346"/>
      <c r="L13" s="346"/>
      <c r="M13" s="346"/>
      <c r="N13" s="347"/>
    </row>
    <row r="14" spans="2:14" ht="18" customHeight="1" x14ac:dyDescent="0.2">
      <c r="B14" s="422"/>
      <c r="C14" s="427"/>
      <c r="D14" s="428"/>
      <c r="E14" s="428"/>
      <c r="F14" s="428"/>
      <c r="G14" s="429"/>
      <c r="I14" s="411"/>
      <c r="J14" s="345"/>
      <c r="K14" s="346"/>
      <c r="L14" s="346"/>
      <c r="M14" s="346"/>
      <c r="N14" s="347"/>
    </row>
    <row r="15" spans="2:14" ht="18" customHeight="1" x14ac:dyDescent="0.2">
      <c r="B15" s="422"/>
      <c r="C15" s="427"/>
      <c r="D15" s="428"/>
      <c r="E15" s="428"/>
      <c r="F15" s="428"/>
      <c r="G15" s="429"/>
      <c r="I15" s="411"/>
      <c r="J15" s="345"/>
      <c r="K15" s="346"/>
      <c r="L15" s="346"/>
      <c r="M15" s="346"/>
      <c r="N15" s="347"/>
    </row>
    <row r="16" spans="2:14" ht="18" customHeight="1" x14ac:dyDescent="0.2">
      <c r="B16" s="422"/>
      <c r="C16" s="427"/>
      <c r="D16" s="428"/>
      <c r="E16" s="428"/>
      <c r="F16" s="428"/>
      <c r="G16" s="429"/>
      <c r="I16" s="411"/>
      <c r="J16" s="345"/>
      <c r="K16" s="346"/>
      <c r="L16" s="346"/>
      <c r="M16" s="346"/>
      <c r="N16" s="347"/>
    </row>
    <row r="17" spans="2:14" ht="18" customHeight="1" x14ac:dyDescent="0.2">
      <c r="B17" s="422"/>
      <c r="C17" s="427"/>
      <c r="D17" s="428"/>
      <c r="E17" s="428"/>
      <c r="F17" s="428"/>
      <c r="G17" s="429"/>
      <c r="I17" s="411"/>
      <c r="J17" s="345"/>
      <c r="K17" s="346"/>
      <c r="L17" s="346"/>
      <c r="M17" s="346"/>
      <c r="N17" s="347"/>
    </row>
    <row r="18" spans="2:14" ht="18" customHeight="1" x14ac:dyDescent="0.2">
      <c r="B18" s="422"/>
      <c r="C18" s="427"/>
      <c r="D18" s="428"/>
      <c r="E18" s="428"/>
      <c r="F18" s="428"/>
      <c r="G18" s="429"/>
      <c r="I18" s="411"/>
      <c r="J18" s="345"/>
      <c r="K18" s="346"/>
      <c r="L18" s="346"/>
      <c r="M18" s="346"/>
      <c r="N18" s="347"/>
    </row>
    <row r="19" spans="2:14" ht="18" customHeight="1" x14ac:dyDescent="0.2">
      <c r="B19" s="423"/>
      <c r="C19" s="420" t="s">
        <v>381</v>
      </c>
      <c r="D19" s="421"/>
      <c r="E19" s="421"/>
      <c r="F19" s="421"/>
      <c r="G19" s="421"/>
      <c r="I19" s="361"/>
      <c r="J19" s="368" t="s">
        <v>353</v>
      </c>
      <c r="K19" s="369"/>
      <c r="L19" s="369"/>
      <c r="M19" s="369"/>
      <c r="N19" s="369"/>
    </row>
    <row r="20" spans="2:14" ht="18" customHeight="1" x14ac:dyDescent="0.2">
      <c r="B20" s="423"/>
      <c r="C20" s="366"/>
      <c r="D20" s="366"/>
      <c r="E20" s="366"/>
      <c r="F20" s="366"/>
      <c r="G20" s="366"/>
      <c r="I20" s="361"/>
      <c r="J20" s="351"/>
      <c r="K20" s="351"/>
      <c r="L20" s="351"/>
      <c r="M20" s="351"/>
      <c r="N20" s="351"/>
    </row>
    <row r="21" spans="2:14" ht="18" customHeight="1" x14ac:dyDescent="0.2">
      <c r="B21" s="423"/>
      <c r="C21" s="366"/>
      <c r="D21" s="366"/>
      <c r="E21" s="366"/>
      <c r="F21" s="366"/>
      <c r="G21" s="366"/>
      <c r="I21" s="361"/>
      <c r="J21" s="351"/>
      <c r="K21" s="351"/>
      <c r="L21" s="351"/>
      <c r="M21" s="351"/>
      <c r="N21" s="351"/>
    </row>
    <row r="22" spans="2:14" ht="18" customHeight="1" x14ac:dyDescent="0.2">
      <c r="B22" s="423"/>
      <c r="C22" s="366"/>
      <c r="D22" s="366"/>
      <c r="E22" s="366"/>
      <c r="F22" s="366"/>
      <c r="G22" s="366"/>
      <c r="I22" s="361"/>
      <c r="J22" s="351"/>
      <c r="K22" s="351"/>
      <c r="L22" s="351"/>
      <c r="M22" s="351"/>
      <c r="N22" s="351"/>
    </row>
    <row r="23" spans="2:14" ht="18" customHeight="1" x14ac:dyDescent="0.2">
      <c r="B23" s="423"/>
      <c r="C23" s="366"/>
      <c r="D23" s="366"/>
      <c r="E23" s="366"/>
      <c r="F23" s="366"/>
      <c r="G23" s="366"/>
      <c r="I23" s="361"/>
      <c r="J23" s="351"/>
      <c r="K23" s="351"/>
      <c r="L23" s="351"/>
      <c r="M23" s="351"/>
      <c r="N23" s="351"/>
    </row>
    <row r="24" spans="2:14" ht="18" customHeight="1" x14ac:dyDescent="0.2"/>
    <row r="25" spans="2:14" ht="18" customHeight="1" x14ac:dyDescent="0.2">
      <c r="B25" s="2" t="s">
        <v>581</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5"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51" t="s">
        <v>5</v>
      </c>
      <c r="D2" s="351"/>
      <c r="E2" s="351"/>
      <c r="F2" s="351"/>
      <c r="G2" s="351"/>
      <c r="H2" s="351"/>
      <c r="I2" s="351"/>
      <c r="J2" s="351"/>
      <c r="K2" s="351"/>
      <c r="L2" s="351"/>
    </row>
    <row r="3" spans="2:20" x14ac:dyDescent="0.2">
      <c r="C3" s="3"/>
      <c r="D3" s="3"/>
      <c r="E3" s="3"/>
      <c r="F3" s="3"/>
      <c r="G3" s="3"/>
      <c r="H3" s="3"/>
      <c r="I3" s="3"/>
      <c r="J3" s="3"/>
      <c r="K3" s="3"/>
      <c r="L3" s="3"/>
    </row>
    <row r="4" spans="2:20" ht="18" customHeight="1" x14ac:dyDescent="0.2">
      <c r="B4" s="1" t="s">
        <v>0</v>
      </c>
      <c r="C4" s="351" t="s">
        <v>184</v>
      </c>
      <c r="D4" s="351"/>
      <c r="E4" s="351"/>
      <c r="F4" s="351"/>
      <c r="G4" s="351"/>
      <c r="H4" s="351"/>
      <c r="I4" s="351"/>
      <c r="J4" s="351"/>
      <c r="K4" s="351"/>
      <c r="L4" s="351"/>
      <c r="N4" s="49"/>
      <c r="O4" s="50"/>
      <c r="P4" s="50"/>
      <c r="Q4" s="50"/>
      <c r="R4" s="50"/>
      <c r="S4" s="50"/>
      <c r="T4" s="50"/>
    </row>
    <row r="5" spans="2:20" ht="18" customHeight="1" x14ac:dyDescent="0.2">
      <c r="B5" s="1" t="s">
        <v>1</v>
      </c>
      <c r="C5" s="351" t="s">
        <v>11</v>
      </c>
      <c r="D5" s="351"/>
      <c r="E5" s="351"/>
      <c r="F5" s="351"/>
      <c r="G5" s="351"/>
      <c r="H5" s="351"/>
      <c r="I5" s="351"/>
      <c r="J5" s="351"/>
      <c r="K5" s="351"/>
      <c r="L5" s="351"/>
      <c r="N5" s="50"/>
      <c r="O5" s="50"/>
      <c r="P5" s="50"/>
      <c r="Q5" s="50"/>
      <c r="R5" s="50"/>
      <c r="S5" s="50"/>
      <c r="T5" s="50"/>
    </row>
    <row r="6" spans="2:20" ht="18" customHeight="1" x14ac:dyDescent="0.2">
      <c r="B6" s="1" t="s">
        <v>2</v>
      </c>
      <c r="C6" s="351" t="s">
        <v>228</v>
      </c>
      <c r="D6" s="351"/>
      <c r="E6" s="351"/>
      <c r="F6" s="351"/>
      <c r="G6" s="351"/>
      <c r="H6" s="351"/>
      <c r="I6" s="351"/>
      <c r="J6" s="351"/>
      <c r="K6" s="351"/>
      <c r="L6" s="351"/>
      <c r="N6" s="50"/>
      <c r="O6" s="50"/>
      <c r="P6" s="50"/>
      <c r="Q6" s="50"/>
      <c r="R6" s="50"/>
      <c r="S6" s="50"/>
      <c r="T6" s="50"/>
    </row>
    <row r="8" spans="2:20" ht="18" customHeight="1" x14ac:dyDescent="0.2">
      <c r="B8" s="361" t="s">
        <v>3</v>
      </c>
      <c r="C8" s="362" t="s">
        <v>219</v>
      </c>
      <c r="D8" s="362"/>
      <c r="E8" s="362"/>
      <c r="F8" s="362"/>
      <c r="G8" s="362"/>
      <c r="H8" s="362"/>
      <c r="I8" s="362"/>
      <c r="J8" s="362"/>
      <c r="K8" s="362"/>
      <c r="L8" s="362"/>
    </row>
    <row r="9" spans="2:20" ht="18" customHeight="1" x14ac:dyDescent="0.2">
      <c r="B9" s="361"/>
      <c r="C9" s="362"/>
      <c r="D9" s="362"/>
      <c r="E9" s="362"/>
      <c r="F9" s="362"/>
      <c r="G9" s="362"/>
      <c r="H9" s="362"/>
      <c r="I9" s="362"/>
      <c r="J9" s="362"/>
      <c r="K9" s="362"/>
      <c r="L9" s="362"/>
    </row>
    <row r="10" spans="2:20" ht="18" customHeight="1" x14ac:dyDescent="0.2">
      <c r="B10" s="361"/>
      <c r="C10" s="362"/>
      <c r="D10" s="362"/>
      <c r="E10" s="362"/>
      <c r="F10" s="362"/>
      <c r="G10" s="362"/>
      <c r="H10" s="362"/>
      <c r="I10" s="362"/>
      <c r="J10" s="362"/>
      <c r="K10" s="362"/>
      <c r="L10" s="362"/>
    </row>
    <row r="11" spans="2:20" ht="18" customHeight="1" x14ac:dyDescent="0.2">
      <c r="B11" s="361"/>
      <c r="C11" s="362"/>
      <c r="D11" s="362"/>
      <c r="E11" s="362"/>
      <c r="F11" s="362"/>
      <c r="G11" s="362"/>
      <c r="H11" s="362"/>
      <c r="I11" s="362"/>
      <c r="J11" s="362"/>
      <c r="K11" s="362"/>
      <c r="L11" s="362"/>
    </row>
    <row r="12" spans="2:20" ht="18" customHeight="1" x14ac:dyDescent="0.2">
      <c r="B12" s="361"/>
      <c r="C12" s="362"/>
      <c r="D12" s="362"/>
      <c r="E12" s="362"/>
      <c r="F12" s="362"/>
      <c r="G12" s="362"/>
      <c r="H12" s="362"/>
      <c r="I12" s="362"/>
      <c r="J12" s="362"/>
      <c r="K12" s="362"/>
      <c r="L12" s="362"/>
    </row>
    <row r="13" spans="2:20" ht="18" customHeight="1" x14ac:dyDescent="0.2">
      <c r="B13" s="361"/>
      <c r="C13" s="362"/>
      <c r="D13" s="362"/>
      <c r="E13" s="362"/>
      <c r="F13" s="362"/>
      <c r="G13" s="362"/>
      <c r="H13" s="362"/>
      <c r="I13" s="362"/>
      <c r="J13" s="362"/>
      <c r="K13" s="362"/>
      <c r="L13" s="362"/>
    </row>
    <row r="14" spans="2:20" ht="18" customHeight="1" x14ac:dyDescent="0.2">
      <c r="B14" s="361"/>
      <c r="C14" s="362"/>
      <c r="D14" s="362"/>
      <c r="E14" s="362"/>
      <c r="F14" s="362"/>
      <c r="G14" s="362"/>
      <c r="H14" s="362"/>
      <c r="I14" s="362"/>
      <c r="J14" s="362"/>
      <c r="K14" s="362"/>
      <c r="L14" s="362"/>
    </row>
    <row r="15" spans="2:20" ht="18" customHeight="1" x14ac:dyDescent="0.2">
      <c r="B15" s="361"/>
      <c r="C15" s="362"/>
      <c r="D15" s="362"/>
      <c r="E15" s="362"/>
      <c r="F15" s="362"/>
      <c r="G15" s="362"/>
      <c r="H15" s="362"/>
      <c r="I15" s="362"/>
      <c r="J15" s="362"/>
      <c r="K15" s="362"/>
      <c r="L15" s="362"/>
    </row>
    <row r="16" spans="2:20" ht="18" customHeight="1" x14ac:dyDescent="0.2">
      <c r="B16" s="361"/>
      <c r="C16" s="362"/>
      <c r="D16" s="362"/>
      <c r="E16" s="362"/>
      <c r="F16" s="362"/>
      <c r="G16" s="362"/>
      <c r="H16" s="362"/>
      <c r="I16" s="362"/>
      <c r="J16" s="362"/>
      <c r="K16" s="362"/>
      <c r="L16" s="362"/>
    </row>
    <row r="17" spans="2:12" ht="18" customHeight="1" x14ac:dyDescent="0.2">
      <c r="B17" s="361"/>
      <c r="C17" s="362"/>
      <c r="D17" s="362"/>
      <c r="E17" s="362"/>
      <c r="F17" s="362"/>
      <c r="G17" s="362"/>
      <c r="H17" s="362"/>
      <c r="I17" s="362"/>
      <c r="J17" s="362"/>
      <c r="K17" s="362"/>
      <c r="L17" s="362"/>
    </row>
    <row r="18" spans="2:12" ht="18" customHeight="1" x14ac:dyDescent="0.2">
      <c r="B18" s="361"/>
      <c r="C18" s="362"/>
      <c r="D18" s="362"/>
      <c r="E18" s="362"/>
      <c r="F18" s="362"/>
      <c r="G18" s="362"/>
      <c r="H18" s="362"/>
      <c r="I18" s="362"/>
      <c r="J18" s="362"/>
      <c r="K18" s="362"/>
      <c r="L18" s="362"/>
    </row>
    <row r="19" spans="2:12" ht="45" customHeight="1" x14ac:dyDescent="0.2">
      <c r="B19" s="361"/>
      <c r="C19" s="362"/>
      <c r="D19" s="362"/>
      <c r="E19" s="362"/>
      <c r="F19" s="362"/>
      <c r="G19" s="362"/>
      <c r="H19" s="362"/>
      <c r="I19" s="362"/>
      <c r="J19" s="362"/>
      <c r="K19" s="362"/>
      <c r="L19" s="362"/>
    </row>
    <row r="20" spans="2:12" ht="18" customHeight="1" x14ac:dyDescent="0.2">
      <c r="B20" s="361"/>
      <c r="C20" s="5" t="s">
        <v>6</v>
      </c>
      <c r="D20" s="53" t="s">
        <v>215</v>
      </c>
      <c r="E20" s="53" t="s">
        <v>216</v>
      </c>
      <c r="F20" s="51" t="s">
        <v>7</v>
      </c>
      <c r="G20" s="5" t="s">
        <v>8</v>
      </c>
      <c r="H20" s="5" t="s">
        <v>213</v>
      </c>
      <c r="I20" s="5" t="s">
        <v>214</v>
      </c>
      <c r="J20" s="5" t="s">
        <v>9</v>
      </c>
      <c r="K20" s="363" t="s">
        <v>27</v>
      </c>
      <c r="L20" s="364"/>
    </row>
    <row r="21" spans="2:12" ht="18" customHeight="1" x14ac:dyDescent="0.2">
      <c r="B21" s="361"/>
      <c r="C21" s="4">
        <v>1</v>
      </c>
      <c r="D21" s="54">
        <v>19293</v>
      </c>
      <c r="E21" s="54" t="s">
        <v>217</v>
      </c>
      <c r="F21" s="48" t="s">
        <v>212</v>
      </c>
      <c r="G21" s="4">
        <v>120</v>
      </c>
      <c r="H21" s="4">
        <v>20</v>
      </c>
      <c r="I21" s="4">
        <v>120</v>
      </c>
      <c r="J21" s="4">
        <f>G21-I21</f>
        <v>0</v>
      </c>
      <c r="K21" s="365" t="s">
        <v>28</v>
      </c>
      <c r="L21" s="365"/>
    </row>
    <row r="22" spans="2:12" ht="18" customHeight="1" x14ac:dyDescent="0.2">
      <c r="B22" s="361"/>
      <c r="C22" s="4">
        <v>2</v>
      </c>
      <c r="D22" s="54">
        <v>19294</v>
      </c>
      <c r="E22" s="55">
        <v>43234</v>
      </c>
      <c r="F22" s="52" t="s">
        <v>218</v>
      </c>
      <c r="G22" s="4">
        <v>300</v>
      </c>
      <c r="H22" s="4">
        <v>100</v>
      </c>
      <c r="I22" s="4">
        <v>100</v>
      </c>
      <c r="J22" s="4">
        <f>G22-I22</f>
        <v>200</v>
      </c>
      <c r="K22" s="365" t="s">
        <v>28</v>
      </c>
      <c r="L22" s="365"/>
    </row>
    <row r="23" spans="2:12" ht="18" customHeight="1" x14ac:dyDescent="0.2">
      <c r="B23" s="361"/>
      <c r="C23" s="360" t="s">
        <v>12</v>
      </c>
      <c r="D23" s="360"/>
      <c r="E23" s="360"/>
      <c r="F23" s="351"/>
      <c r="G23" s="351"/>
      <c r="H23" s="351"/>
      <c r="I23" s="351"/>
      <c r="J23" s="351"/>
      <c r="K23" s="351"/>
      <c r="L23" s="351"/>
    </row>
    <row r="24" spans="2:12" ht="18" customHeight="1" x14ac:dyDescent="0.2">
      <c r="B24" s="361"/>
      <c r="C24" s="351"/>
      <c r="D24" s="351"/>
      <c r="E24" s="351"/>
      <c r="F24" s="351"/>
      <c r="G24" s="351"/>
      <c r="H24" s="351"/>
      <c r="I24" s="351"/>
      <c r="J24" s="351"/>
      <c r="K24" s="351"/>
      <c r="L24" s="351"/>
    </row>
    <row r="25" spans="2:12" ht="18" customHeight="1" x14ac:dyDescent="0.2">
      <c r="B25" s="361"/>
      <c r="C25" s="351"/>
      <c r="D25" s="351"/>
      <c r="E25" s="351"/>
      <c r="F25" s="351"/>
      <c r="G25" s="351"/>
      <c r="H25" s="351"/>
      <c r="I25" s="351"/>
      <c r="J25" s="351"/>
      <c r="K25" s="351"/>
      <c r="L25" s="351"/>
    </row>
    <row r="26" spans="2:12" ht="18" customHeight="1" x14ac:dyDescent="0.2">
      <c r="B26" s="361"/>
      <c r="C26" s="351"/>
      <c r="D26" s="351"/>
      <c r="E26" s="351"/>
      <c r="F26" s="351"/>
      <c r="G26" s="351"/>
      <c r="H26" s="351"/>
      <c r="I26" s="351"/>
      <c r="J26" s="351"/>
      <c r="K26" s="351"/>
      <c r="L26" s="351"/>
    </row>
    <row r="27" spans="2:12" ht="18" customHeight="1" x14ac:dyDescent="0.2">
      <c r="B27" s="361"/>
      <c r="C27" s="351"/>
      <c r="D27" s="351"/>
      <c r="E27" s="351"/>
      <c r="F27" s="351"/>
      <c r="G27" s="351"/>
      <c r="H27" s="351"/>
      <c r="I27" s="351"/>
      <c r="J27" s="351"/>
      <c r="K27" s="351"/>
      <c r="L27" s="351"/>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433</v>
      </c>
      <c r="C57" s="2" t="s">
        <v>432</v>
      </c>
    </row>
    <row r="58" spans="1:3" ht="18" customHeight="1" x14ac:dyDescent="0.2">
      <c r="A58" s="2">
        <v>70</v>
      </c>
      <c r="B58" s="2" t="s">
        <v>434</v>
      </c>
      <c r="C58" s="2" t="s">
        <v>432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5"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451</v>
      </c>
      <c r="D2" s="351"/>
      <c r="E2" s="351"/>
      <c r="F2" s="351"/>
      <c r="G2" s="351"/>
      <c r="H2" s="351"/>
      <c r="I2" s="351"/>
      <c r="J2" s="351"/>
    </row>
    <row r="3" spans="2:10" x14ac:dyDescent="0.2">
      <c r="C3" s="3"/>
      <c r="D3" s="3"/>
      <c r="E3" s="3"/>
      <c r="F3" s="3"/>
      <c r="G3" s="3"/>
      <c r="H3" s="3"/>
      <c r="I3" s="3"/>
      <c r="J3" s="3"/>
    </row>
    <row r="4" spans="2:10" ht="18" customHeight="1" x14ac:dyDescent="0.2">
      <c r="B4" s="1" t="s">
        <v>0</v>
      </c>
      <c r="C4" s="351" t="s">
        <v>365</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368</v>
      </c>
      <c r="D6" s="351"/>
      <c r="E6" s="351"/>
      <c r="F6" s="351"/>
      <c r="G6" s="351"/>
      <c r="H6" s="351"/>
      <c r="I6" s="351"/>
      <c r="J6" s="351"/>
    </row>
    <row r="8" spans="2:10" ht="18" customHeight="1" x14ac:dyDescent="0.2">
      <c r="B8" s="361" t="s">
        <v>3</v>
      </c>
      <c r="C8" s="362" t="s">
        <v>366</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36" customHeight="1" x14ac:dyDescent="0.2">
      <c r="B18" s="361"/>
      <c r="C18" s="367"/>
      <c r="D18" s="367"/>
      <c r="E18" s="367"/>
      <c r="F18" s="367"/>
      <c r="G18" s="367"/>
      <c r="H18" s="367"/>
      <c r="I18" s="367"/>
      <c r="J18" s="367"/>
    </row>
    <row r="19" spans="2:10" ht="18" customHeight="1" x14ac:dyDescent="0.2">
      <c r="B19" s="361"/>
      <c r="C19" s="5" t="s">
        <v>6</v>
      </c>
      <c r="D19" s="13" t="s">
        <v>49</v>
      </c>
      <c r="E19" s="18"/>
      <c r="F19" s="14"/>
      <c r="G19" s="5" t="s">
        <v>25</v>
      </c>
      <c r="J19" s="17"/>
    </row>
    <row r="20" spans="2:10" ht="18" customHeight="1" x14ac:dyDescent="0.2">
      <c r="B20" s="361"/>
      <c r="C20" s="4">
        <v>1</v>
      </c>
      <c r="D20" s="16" t="s">
        <v>10</v>
      </c>
      <c r="E20" s="19"/>
      <c r="F20" s="15"/>
      <c r="G20" s="4">
        <v>120</v>
      </c>
      <c r="J20" s="17"/>
    </row>
    <row r="21" spans="2:10" ht="18" customHeight="1" x14ac:dyDescent="0.2">
      <c r="B21" s="361"/>
      <c r="C21" s="368" t="s">
        <v>12</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5"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452</v>
      </c>
      <c r="D2" s="351"/>
      <c r="E2" s="351"/>
      <c r="F2" s="351"/>
      <c r="G2" s="351"/>
      <c r="H2" s="351"/>
      <c r="I2" s="351"/>
      <c r="J2" s="351"/>
    </row>
    <row r="3" spans="2:10" x14ac:dyDescent="0.2">
      <c r="C3" s="3"/>
      <c r="D3" s="3"/>
      <c r="E3" s="3"/>
      <c r="F3" s="3"/>
      <c r="G3" s="3"/>
      <c r="H3" s="3"/>
      <c r="I3" s="3"/>
      <c r="J3" s="3"/>
    </row>
    <row r="4" spans="2:10" ht="18" customHeight="1" x14ac:dyDescent="0.2">
      <c r="B4" s="1" t="s">
        <v>0</v>
      </c>
      <c r="C4" s="351" t="s">
        <v>365</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471</v>
      </c>
      <c r="D6" s="351"/>
      <c r="E6" s="351"/>
      <c r="F6" s="351"/>
      <c r="G6" s="351"/>
      <c r="H6" s="351"/>
      <c r="I6" s="351"/>
      <c r="J6" s="351"/>
    </row>
    <row r="8" spans="2:10" ht="18" customHeight="1" x14ac:dyDescent="0.2">
      <c r="B8" s="361" t="s">
        <v>3</v>
      </c>
      <c r="C8" s="387" t="s">
        <v>367</v>
      </c>
      <c r="D8" s="388"/>
      <c r="E8" s="388"/>
      <c r="F8" s="388"/>
      <c r="G8" s="388"/>
      <c r="H8" s="388"/>
      <c r="I8" s="388"/>
      <c r="J8" s="389"/>
    </row>
    <row r="9" spans="2:10" ht="18" customHeight="1" x14ac:dyDescent="0.2">
      <c r="B9" s="361"/>
      <c r="C9" s="345"/>
      <c r="D9" s="346"/>
      <c r="E9" s="346"/>
      <c r="F9" s="346"/>
      <c r="G9" s="346"/>
      <c r="H9" s="346"/>
      <c r="I9" s="346"/>
      <c r="J9" s="347"/>
    </row>
    <row r="10" spans="2:10" ht="18" customHeight="1" x14ac:dyDescent="0.2">
      <c r="B10" s="361"/>
      <c r="C10" s="345"/>
      <c r="D10" s="346"/>
      <c r="E10" s="346"/>
      <c r="F10" s="346"/>
      <c r="G10" s="346"/>
      <c r="H10" s="346"/>
      <c r="I10" s="346"/>
      <c r="J10" s="347"/>
    </row>
    <row r="11" spans="2:10" ht="18" customHeight="1" x14ac:dyDescent="0.2">
      <c r="B11" s="361"/>
      <c r="C11" s="345"/>
      <c r="D11" s="346"/>
      <c r="E11" s="346"/>
      <c r="F11" s="346"/>
      <c r="G11" s="346"/>
      <c r="H11" s="346"/>
      <c r="I11" s="346"/>
      <c r="J11" s="347"/>
    </row>
    <row r="12" spans="2:10" ht="18" customHeight="1" x14ac:dyDescent="0.2">
      <c r="B12" s="361"/>
      <c r="C12" s="345"/>
      <c r="D12" s="346"/>
      <c r="E12" s="346"/>
      <c r="F12" s="346"/>
      <c r="G12" s="346"/>
      <c r="H12" s="346"/>
      <c r="I12" s="346"/>
      <c r="J12" s="347"/>
    </row>
    <row r="13" spans="2:10" ht="13.5" customHeight="1" x14ac:dyDescent="0.2">
      <c r="B13" s="361"/>
      <c r="C13" s="345"/>
      <c r="D13" s="346"/>
      <c r="E13" s="346"/>
      <c r="F13" s="346"/>
      <c r="G13" s="346"/>
      <c r="H13" s="346"/>
      <c r="I13" s="346"/>
      <c r="J13" s="347"/>
    </row>
    <row r="14" spans="2:10" ht="18" customHeight="1" x14ac:dyDescent="0.2">
      <c r="B14" s="361"/>
      <c r="C14" s="5" t="s">
        <v>6</v>
      </c>
      <c r="D14" s="13" t="s">
        <v>109</v>
      </c>
      <c r="E14" s="14"/>
      <c r="F14" s="18" t="s">
        <v>110</v>
      </c>
      <c r="G14" s="5" t="s">
        <v>111</v>
      </c>
      <c r="J14" s="17"/>
    </row>
    <row r="15" spans="2:10" ht="18" customHeight="1" x14ac:dyDescent="0.2">
      <c r="B15" s="361"/>
      <c r="C15" s="4">
        <v>1</v>
      </c>
      <c r="D15" s="39" t="s">
        <v>112</v>
      </c>
      <c r="E15" s="15"/>
      <c r="F15" s="15"/>
      <c r="G15" s="4"/>
      <c r="J15" s="17"/>
    </row>
    <row r="16" spans="2:10" ht="18" customHeight="1" x14ac:dyDescent="0.2">
      <c r="B16" s="361"/>
      <c r="C16" s="37">
        <v>2</v>
      </c>
      <c r="D16" s="39" t="s">
        <v>114</v>
      </c>
      <c r="E16" s="38"/>
      <c r="F16" s="38"/>
      <c r="G16" s="37"/>
      <c r="J16" s="17"/>
    </row>
    <row r="17" spans="2:10" ht="18" customHeight="1" x14ac:dyDescent="0.2">
      <c r="B17" s="361"/>
      <c r="C17" s="37">
        <v>3</v>
      </c>
      <c r="D17" s="39" t="s">
        <v>113</v>
      </c>
      <c r="E17" s="38"/>
      <c r="F17" s="38"/>
      <c r="G17" s="37"/>
      <c r="J17" s="17"/>
    </row>
    <row r="18" spans="2:10" ht="18" customHeight="1" x14ac:dyDescent="0.2">
      <c r="B18" s="361"/>
      <c r="C18" s="37">
        <v>4</v>
      </c>
      <c r="D18" s="39" t="s">
        <v>115</v>
      </c>
      <c r="E18" s="38"/>
      <c r="F18" s="38"/>
      <c r="G18" s="37"/>
      <c r="J18" s="17"/>
    </row>
    <row r="19" spans="2:10" ht="18" customHeight="1" x14ac:dyDescent="0.2">
      <c r="B19" s="361"/>
      <c r="C19" s="37">
        <v>5</v>
      </c>
      <c r="D19" s="39" t="s">
        <v>116</v>
      </c>
      <c r="E19" s="38"/>
      <c r="F19" s="38"/>
      <c r="G19" s="37"/>
      <c r="J19" s="17"/>
    </row>
    <row r="20" spans="2:10" ht="18" customHeight="1" x14ac:dyDescent="0.2">
      <c r="B20" s="361"/>
      <c r="C20" s="37">
        <v>6</v>
      </c>
      <c r="D20" s="39" t="s">
        <v>148</v>
      </c>
      <c r="E20" s="38"/>
      <c r="F20" s="38"/>
      <c r="G20" s="37"/>
      <c r="J20" s="17"/>
    </row>
    <row r="21" spans="2:10" ht="18" customHeight="1" x14ac:dyDescent="0.2">
      <c r="B21" s="361"/>
      <c r="C21" s="368" t="s">
        <v>12</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5"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51" t="s">
        <v>464</v>
      </c>
      <c r="D2" s="351"/>
      <c r="E2" s="351"/>
      <c r="F2" s="351"/>
      <c r="G2" s="351"/>
      <c r="H2" s="351"/>
      <c r="I2" s="351"/>
      <c r="J2" s="351"/>
      <c r="K2" s="351"/>
      <c r="L2" s="351"/>
    </row>
    <row r="3" spans="2:20" x14ac:dyDescent="0.2">
      <c r="C3" s="3"/>
      <c r="D3" s="3"/>
      <c r="E3" s="3"/>
      <c r="F3" s="3"/>
      <c r="G3" s="3"/>
      <c r="H3" s="3"/>
      <c r="I3" s="3"/>
      <c r="J3" s="3"/>
      <c r="K3" s="3"/>
      <c r="L3" s="3"/>
    </row>
    <row r="4" spans="2:20" ht="18" customHeight="1" x14ac:dyDescent="0.2">
      <c r="B4" s="1" t="s">
        <v>0</v>
      </c>
      <c r="C4" s="351" t="s">
        <v>378</v>
      </c>
      <c r="D4" s="351"/>
      <c r="E4" s="351"/>
      <c r="F4" s="351"/>
      <c r="G4" s="351"/>
      <c r="H4" s="351"/>
      <c r="I4" s="351"/>
      <c r="J4" s="351"/>
      <c r="K4" s="351"/>
      <c r="L4" s="351"/>
      <c r="N4" s="49"/>
      <c r="O4" s="50"/>
      <c r="P4" s="50"/>
      <c r="Q4" s="50"/>
      <c r="R4" s="50"/>
      <c r="S4" s="50"/>
      <c r="T4" s="50"/>
    </row>
    <row r="5" spans="2:20" ht="18" customHeight="1" x14ac:dyDescent="0.2">
      <c r="B5" s="1" t="s">
        <v>1</v>
      </c>
      <c r="C5" s="351"/>
      <c r="D5" s="351"/>
      <c r="E5" s="351"/>
      <c r="F5" s="351"/>
      <c r="G5" s="351"/>
      <c r="H5" s="351"/>
      <c r="I5" s="351"/>
      <c r="J5" s="351"/>
      <c r="K5" s="351"/>
      <c r="L5" s="351"/>
      <c r="N5" s="50"/>
      <c r="O5" s="50"/>
      <c r="P5" s="50"/>
      <c r="Q5" s="50"/>
      <c r="R5" s="50"/>
      <c r="S5" s="50"/>
      <c r="T5" s="50"/>
    </row>
    <row r="6" spans="2:20" ht="18" customHeight="1" x14ac:dyDescent="0.2">
      <c r="B6" s="1" t="s">
        <v>2</v>
      </c>
      <c r="C6" s="351" t="s">
        <v>585</v>
      </c>
      <c r="D6" s="351"/>
      <c r="E6" s="351"/>
      <c r="F6" s="351"/>
      <c r="G6" s="351"/>
      <c r="H6" s="351"/>
      <c r="I6" s="351"/>
      <c r="J6" s="351"/>
      <c r="K6" s="351"/>
      <c r="L6" s="351"/>
      <c r="M6" s="2" t="s">
        <v>472</v>
      </c>
      <c r="N6" s="50"/>
      <c r="O6" s="50"/>
      <c r="P6" s="50"/>
      <c r="Q6" s="50"/>
      <c r="R6" s="50"/>
      <c r="S6" s="50"/>
      <c r="T6" s="50"/>
    </row>
    <row r="8" spans="2:20" ht="18" customHeight="1" x14ac:dyDescent="0.2">
      <c r="B8" s="361" t="s">
        <v>3</v>
      </c>
      <c r="C8" s="362" t="s">
        <v>379</v>
      </c>
      <c r="D8" s="362"/>
      <c r="E8" s="362"/>
      <c r="F8" s="362"/>
      <c r="G8" s="362"/>
      <c r="H8" s="362"/>
      <c r="I8" s="362"/>
      <c r="J8" s="362"/>
      <c r="K8" s="362"/>
      <c r="L8" s="362"/>
    </row>
    <row r="9" spans="2:20" ht="18" customHeight="1" x14ac:dyDescent="0.2">
      <c r="B9" s="361"/>
      <c r="C9" s="362"/>
      <c r="D9" s="362"/>
      <c r="E9" s="362"/>
      <c r="F9" s="362"/>
      <c r="G9" s="362"/>
      <c r="H9" s="362"/>
      <c r="I9" s="362"/>
      <c r="J9" s="362"/>
      <c r="K9" s="362"/>
      <c r="L9" s="362"/>
    </row>
    <row r="10" spans="2:20" ht="18" customHeight="1" x14ac:dyDescent="0.2">
      <c r="B10" s="361"/>
      <c r="C10" s="362"/>
      <c r="D10" s="362"/>
      <c r="E10" s="362"/>
      <c r="F10" s="362"/>
      <c r="G10" s="362"/>
      <c r="H10" s="362"/>
      <c r="I10" s="362"/>
      <c r="J10" s="362"/>
      <c r="K10" s="362"/>
      <c r="L10" s="362"/>
    </row>
    <row r="11" spans="2:20" ht="18" customHeight="1" x14ac:dyDescent="0.2">
      <c r="B11" s="361"/>
      <c r="C11" s="362"/>
      <c r="D11" s="362"/>
      <c r="E11" s="362"/>
      <c r="F11" s="362"/>
      <c r="G11" s="362"/>
      <c r="H11" s="362"/>
      <c r="I11" s="362"/>
      <c r="J11" s="362"/>
      <c r="K11" s="362"/>
      <c r="L11" s="362"/>
    </row>
    <row r="12" spans="2:20" ht="18" customHeight="1" x14ac:dyDescent="0.2">
      <c r="B12" s="361"/>
      <c r="C12" s="362"/>
      <c r="D12" s="362"/>
      <c r="E12" s="362"/>
      <c r="F12" s="362"/>
      <c r="G12" s="362"/>
      <c r="H12" s="362"/>
      <c r="I12" s="362"/>
      <c r="J12" s="362"/>
      <c r="K12" s="362"/>
      <c r="L12" s="362"/>
    </row>
    <row r="13" spans="2:20" ht="18" customHeight="1" x14ac:dyDescent="0.2">
      <c r="B13" s="361"/>
      <c r="C13" s="362"/>
      <c r="D13" s="362"/>
      <c r="E13" s="362"/>
      <c r="F13" s="362"/>
      <c r="G13" s="362"/>
      <c r="H13" s="362"/>
      <c r="I13" s="362"/>
      <c r="J13" s="362"/>
      <c r="K13" s="362"/>
      <c r="L13" s="362"/>
    </row>
    <row r="14" spans="2:20" ht="18" customHeight="1" x14ac:dyDescent="0.2">
      <c r="B14" s="361"/>
      <c r="C14" s="362"/>
      <c r="D14" s="362"/>
      <c r="E14" s="362"/>
      <c r="F14" s="362"/>
      <c r="G14" s="362"/>
      <c r="H14" s="362"/>
      <c r="I14" s="362"/>
      <c r="J14" s="362"/>
      <c r="K14" s="362"/>
      <c r="L14" s="362"/>
    </row>
    <row r="15" spans="2:20" ht="12" customHeight="1" x14ac:dyDescent="0.2">
      <c r="B15" s="361"/>
      <c r="C15" s="362"/>
      <c r="D15" s="362"/>
      <c r="E15" s="362"/>
      <c r="F15" s="362"/>
      <c r="G15" s="362"/>
      <c r="H15" s="362"/>
      <c r="I15" s="362"/>
      <c r="J15" s="362"/>
      <c r="K15" s="362"/>
      <c r="L15" s="362"/>
    </row>
    <row r="16" spans="2:20" ht="18" customHeight="1" x14ac:dyDescent="0.2">
      <c r="B16" s="361"/>
      <c r="C16" s="5" t="s">
        <v>6</v>
      </c>
      <c r="D16" s="53" t="s">
        <v>215</v>
      </c>
      <c r="E16" s="53" t="s">
        <v>216</v>
      </c>
      <c r="F16" s="74" t="s">
        <v>7</v>
      </c>
      <c r="G16" s="5" t="s">
        <v>8</v>
      </c>
      <c r="H16" s="5" t="s">
        <v>213</v>
      </c>
      <c r="I16" s="5" t="s">
        <v>214</v>
      </c>
      <c r="J16" s="5" t="s">
        <v>9</v>
      </c>
      <c r="K16" s="363" t="s">
        <v>27</v>
      </c>
      <c r="L16" s="364"/>
    </row>
    <row r="17" spans="2:12" ht="18" customHeight="1" x14ac:dyDescent="0.2">
      <c r="B17" s="361"/>
      <c r="C17" s="4">
        <v>1</v>
      </c>
      <c r="D17" s="54">
        <v>193</v>
      </c>
      <c r="E17" s="54" t="s">
        <v>217</v>
      </c>
      <c r="F17" s="75" t="s">
        <v>212</v>
      </c>
      <c r="G17" s="4">
        <v>120</v>
      </c>
      <c r="H17" s="4">
        <v>20</v>
      </c>
      <c r="I17" s="4">
        <v>120</v>
      </c>
      <c r="J17" s="4">
        <f>G17-I17</f>
        <v>0</v>
      </c>
      <c r="K17" s="365" t="s">
        <v>28</v>
      </c>
      <c r="L17" s="365"/>
    </row>
    <row r="18" spans="2:12" ht="18" customHeight="1" x14ac:dyDescent="0.2">
      <c r="B18" s="361"/>
      <c r="C18" s="4">
        <v>2</v>
      </c>
      <c r="D18" s="54">
        <v>194</v>
      </c>
      <c r="E18" s="55">
        <v>43234</v>
      </c>
      <c r="F18" s="75" t="s">
        <v>218</v>
      </c>
      <c r="G18" s="4">
        <v>300</v>
      </c>
      <c r="H18" s="4">
        <v>100</v>
      </c>
      <c r="I18" s="4">
        <v>100</v>
      </c>
      <c r="J18" s="4">
        <f>G18-I18</f>
        <v>200</v>
      </c>
      <c r="K18" s="365" t="s">
        <v>28</v>
      </c>
      <c r="L18" s="365"/>
    </row>
    <row r="19" spans="2:12" ht="18" customHeight="1" x14ac:dyDescent="0.2">
      <c r="B19" s="361"/>
      <c r="C19" s="360" t="s">
        <v>12</v>
      </c>
      <c r="D19" s="360"/>
      <c r="E19" s="360"/>
      <c r="F19" s="351"/>
      <c r="G19" s="351"/>
      <c r="H19" s="351"/>
      <c r="I19" s="351"/>
      <c r="J19" s="351"/>
      <c r="K19" s="351"/>
      <c r="L19" s="351"/>
    </row>
    <row r="20" spans="2:12" ht="18" customHeight="1" x14ac:dyDescent="0.2">
      <c r="B20" s="361"/>
      <c r="C20" s="351"/>
      <c r="D20" s="351"/>
      <c r="E20" s="351"/>
      <c r="F20" s="351"/>
      <c r="G20" s="351"/>
      <c r="H20" s="351"/>
      <c r="I20" s="351"/>
      <c r="J20" s="351"/>
      <c r="K20" s="351"/>
      <c r="L20" s="351"/>
    </row>
    <row r="21" spans="2:12" ht="18" customHeight="1" x14ac:dyDescent="0.2">
      <c r="B21" s="361"/>
      <c r="C21" s="351"/>
      <c r="D21" s="351"/>
      <c r="E21" s="351"/>
      <c r="F21" s="351"/>
      <c r="G21" s="351"/>
      <c r="H21" s="351"/>
      <c r="I21" s="351"/>
      <c r="J21" s="351"/>
      <c r="K21" s="351"/>
      <c r="L21" s="351"/>
    </row>
    <row r="22" spans="2:12" ht="18" customHeight="1" x14ac:dyDescent="0.2">
      <c r="B22" s="361"/>
      <c r="C22" s="351"/>
      <c r="D22" s="351"/>
      <c r="E22" s="351"/>
      <c r="F22" s="351"/>
      <c r="G22" s="351"/>
      <c r="H22" s="351"/>
      <c r="I22" s="351"/>
      <c r="J22" s="351"/>
      <c r="K22" s="351"/>
      <c r="L22" s="351"/>
    </row>
    <row r="23" spans="2:12" ht="18" customHeight="1" x14ac:dyDescent="0.2">
      <c r="B23" s="361"/>
      <c r="C23" s="351"/>
      <c r="D23" s="351"/>
      <c r="E23" s="351"/>
      <c r="F23" s="351"/>
      <c r="G23" s="351"/>
      <c r="H23" s="351"/>
      <c r="I23" s="351"/>
      <c r="J23" s="351"/>
      <c r="K23" s="351"/>
      <c r="L23" s="351"/>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5"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1" t="s">
        <v>384</v>
      </c>
      <c r="D2" s="351"/>
      <c r="E2" s="351"/>
      <c r="F2" s="351"/>
      <c r="G2" s="351"/>
    </row>
    <row r="3" spans="2:7" x14ac:dyDescent="0.2">
      <c r="C3" s="3"/>
      <c r="D3" s="3"/>
      <c r="E3" s="3"/>
      <c r="F3" s="3"/>
      <c r="G3" s="3"/>
    </row>
    <row r="4" spans="2:7" ht="18" customHeight="1" x14ac:dyDescent="0.2">
      <c r="B4" s="1" t="s">
        <v>0</v>
      </c>
      <c r="C4" s="351" t="s">
        <v>272</v>
      </c>
      <c r="D4" s="351"/>
      <c r="E4" s="351"/>
      <c r="F4" s="351"/>
      <c r="G4" s="351"/>
    </row>
    <row r="5" spans="2:7" ht="18" customHeight="1" x14ac:dyDescent="0.2">
      <c r="B5" s="1" t="s">
        <v>1</v>
      </c>
      <c r="C5" s="351"/>
      <c r="D5" s="351"/>
      <c r="E5" s="351"/>
      <c r="F5" s="351"/>
      <c r="G5" s="351"/>
    </row>
    <row r="6" spans="2:7" ht="18" customHeight="1" x14ac:dyDescent="0.2">
      <c r="B6" s="1" t="s">
        <v>2</v>
      </c>
      <c r="C6" s="351" t="s">
        <v>385</v>
      </c>
      <c r="D6" s="351"/>
      <c r="E6" s="351"/>
      <c r="F6" s="351"/>
      <c r="G6" s="351"/>
    </row>
    <row r="8" spans="2:7" ht="18" customHeight="1" x14ac:dyDescent="0.2">
      <c r="B8" s="361" t="s">
        <v>3</v>
      </c>
      <c r="C8" s="362" t="s">
        <v>386</v>
      </c>
      <c r="D8" s="362"/>
      <c r="E8" s="362"/>
      <c r="F8" s="362"/>
      <c r="G8" s="362"/>
    </row>
    <row r="9" spans="2:7" ht="18" customHeight="1" x14ac:dyDescent="0.2">
      <c r="B9" s="361"/>
      <c r="C9" s="362"/>
      <c r="D9" s="362"/>
      <c r="E9" s="362"/>
      <c r="F9" s="362"/>
      <c r="G9" s="362"/>
    </row>
    <row r="10" spans="2:7" ht="18" customHeight="1" x14ac:dyDescent="0.2">
      <c r="B10" s="361"/>
      <c r="C10" s="362"/>
      <c r="D10" s="362"/>
      <c r="E10" s="362"/>
      <c r="F10" s="362"/>
      <c r="G10" s="362"/>
    </row>
    <row r="11" spans="2:7" ht="18" customHeight="1" x14ac:dyDescent="0.2">
      <c r="B11" s="361"/>
      <c r="C11" s="362"/>
      <c r="D11" s="362"/>
      <c r="E11" s="362"/>
      <c r="F11" s="362"/>
      <c r="G11" s="362"/>
    </row>
    <row r="12" spans="2:7" ht="18" customHeight="1" x14ac:dyDescent="0.2">
      <c r="B12" s="361"/>
      <c r="C12" s="362"/>
      <c r="D12" s="362"/>
      <c r="E12" s="362"/>
      <c r="F12" s="362"/>
      <c r="G12" s="362"/>
    </row>
    <row r="13" spans="2:7" ht="18" customHeight="1" x14ac:dyDescent="0.2">
      <c r="B13" s="361"/>
      <c r="C13" s="362"/>
      <c r="D13" s="362"/>
      <c r="E13" s="362"/>
      <c r="F13" s="362"/>
      <c r="G13" s="362"/>
    </row>
    <row r="14" spans="2:7" ht="18" customHeight="1" x14ac:dyDescent="0.2">
      <c r="B14" s="361"/>
      <c r="C14" s="362"/>
      <c r="D14" s="362"/>
      <c r="E14" s="362"/>
      <c r="F14" s="362"/>
      <c r="G14" s="362"/>
    </row>
    <row r="15" spans="2:7" ht="16.5" customHeight="1" x14ac:dyDescent="0.2">
      <c r="B15" s="361"/>
      <c r="C15" s="362"/>
      <c r="D15" s="362"/>
      <c r="E15" s="362"/>
      <c r="F15" s="367"/>
      <c r="G15" s="367"/>
    </row>
    <row r="16" spans="2:7" ht="18" customHeight="1" x14ac:dyDescent="0.2">
      <c r="B16" s="361"/>
      <c r="C16" s="5" t="s">
        <v>6</v>
      </c>
      <c r="D16" s="363" t="s">
        <v>191</v>
      </c>
      <c r="E16" s="364"/>
      <c r="F16" s="5" t="s">
        <v>275</v>
      </c>
      <c r="G16" s="25"/>
    </row>
    <row r="17" spans="2:7" ht="18" customHeight="1" x14ac:dyDescent="0.2">
      <c r="B17" s="361"/>
      <c r="C17" s="4">
        <v>1</v>
      </c>
      <c r="D17" s="395" t="s">
        <v>274</v>
      </c>
      <c r="E17" s="396"/>
      <c r="F17" s="4">
        <v>30</v>
      </c>
      <c r="G17" s="25"/>
    </row>
    <row r="18" spans="2:7" ht="18" customHeight="1" x14ac:dyDescent="0.2">
      <c r="B18" s="361"/>
      <c r="C18" s="360" t="s">
        <v>12</v>
      </c>
      <c r="D18" s="351"/>
      <c r="E18" s="351"/>
      <c r="F18" s="369"/>
      <c r="G18" s="369"/>
    </row>
    <row r="19" spans="2:7" ht="18" customHeight="1" x14ac:dyDescent="0.2">
      <c r="B19" s="361"/>
      <c r="C19" s="351"/>
      <c r="D19" s="351"/>
      <c r="E19" s="351"/>
      <c r="F19" s="351"/>
      <c r="G19" s="351"/>
    </row>
    <row r="20" spans="2:7" ht="18" customHeight="1" x14ac:dyDescent="0.2">
      <c r="B20" s="361"/>
      <c r="C20" s="351"/>
      <c r="D20" s="351"/>
      <c r="E20" s="351"/>
      <c r="F20" s="351"/>
      <c r="G20" s="351"/>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5"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30"/>
      <c r="C1" s="430"/>
      <c r="D1" s="430"/>
      <c r="E1" s="430"/>
      <c r="F1" s="430"/>
      <c r="G1" s="430"/>
      <c r="I1" s="430" t="s">
        <v>391</v>
      </c>
      <c r="J1" s="430"/>
      <c r="K1" s="430"/>
      <c r="L1" s="430"/>
      <c r="M1" s="430"/>
      <c r="N1" s="430"/>
      <c r="O1" s="72"/>
    </row>
    <row r="2" spans="2:15" ht="18" customHeight="1" x14ac:dyDescent="0.2">
      <c r="B2" s="1" t="s">
        <v>4</v>
      </c>
      <c r="C2" s="351" t="s">
        <v>408</v>
      </c>
      <c r="D2" s="351"/>
      <c r="E2" s="351"/>
      <c r="F2" s="351"/>
      <c r="G2" s="351"/>
      <c r="I2" s="1" t="s">
        <v>4</v>
      </c>
      <c r="J2" s="351" t="s">
        <v>392</v>
      </c>
      <c r="K2" s="351"/>
      <c r="L2" s="351"/>
      <c r="M2" s="351"/>
      <c r="N2" s="351"/>
    </row>
    <row r="3" spans="2:15" x14ac:dyDescent="0.2">
      <c r="C3" s="3"/>
      <c r="D3" s="3"/>
      <c r="E3" s="3"/>
      <c r="F3" s="3"/>
      <c r="G3" s="3"/>
      <c r="J3" s="3"/>
      <c r="K3" s="3"/>
      <c r="L3" s="3"/>
      <c r="M3" s="3"/>
      <c r="N3" s="3"/>
    </row>
    <row r="4" spans="2:15" ht="18" customHeight="1" x14ac:dyDescent="0.2">
      <c r="B4" s="1" t="s">
        <v>0</v>
      </c>
      <c r="C4" s="431" t="s">
        <v>393</v>
      </c>
      <c r="D4" s="432"/>
      <c r="E4" s="432"/>
      <c r="F4" s="432"/>
      <c r="G4" s="433"/>
      <c r="I4" s="1" t="s">
        <v>0</v>
      </c>
      <c r="J4" s="431" t="s">
        <v>393</v>
      </c>
      <c r="K4" s="432"/>
      <c r="L4" s="432"/>
      <c r="M4" s="432"/>
      <c r="N4" s="433"/>
    </row>
    <row r="5" spans="2:15" ht="18" customHeight="1" x14ac:dyDescent="0.2">
      <c r="B5" s="1" t="s">
        <v>1</v>
      </c>
      <c r="C5" s="351"/>
      <c r="D5" s="351"/>
      <c r="E5" s="351"/>
      <c r="F5" s="351"/>
      <c r="G5" s="351"/>
      <c r="I5" s="1" t="s">
        <v>1</v>
      </c>
      <c r="J5" s="351"/>
      <c r="K5" s="351"/>
      <c r="L5" s="351"/>
      <c r="M5" s="351"/>
      <c r="N5" s="351"/>
    </row>
    <row r="6" spans="2:15" ht="18" customHeight="1" x14ac:dyDescent="0.2">
      <c r="B6" s="1" t="s">
        <v>2</v>
      </c>
      <c r="C6" s="351" t="s">
        <v>474</v>
      </c>
      <c r="D6" s="351"/>
      <c r="E6" s="351"/>
      <c r="F6" s="351"/>
      <c r="G6" s="351"/>
      <c r="I6" s="1" t="s">
        <v>2</v>
      </c>
      <c r="J6" s="351" t="s">
        <v>475</v>
      </c>
      <c r="K6" s="351"/>
      <c r="L6" s="351"/>
      <c r="M6" s="351"/>
      <c r="N6" s="351"/>
    </row>
    <row r="8" spans="2:15" ht="18" customHeight="1" x14ac:dyDescent="0.2">
      <c r="B8" s="411" t="s">
        <v>3</v>
      </c>
      <c r="C8" s="387" t="s">
        <v>495</v>
      </c>
      <c r="D8" s="388"/>
      <c r="E8" s="388"/>
      <c r="F8" s="388"/>
      <c r="G8" s="389"/>
      <c r="I8" s="411" t="s">
        <v>3</v>
      </c>
      <c r="J8" s="387" t="s">
        <v>496</v>
      </c>
      <c r="K8" s="388"/>
      <c r="L8" s="388"/>
      <c r="M8" s="388"/>
      <c r="N8" s="389"/>
    </row>
    <row r="9" spans="2:15" ht="18" customHeight="1" x14ac:dyDescent="0.2">
      <c r="B9" s="411"/>
      <c r="C9" s="345"/>
      <c r="D9" s="346"/>
      <c r="E9" s="346"/>
      <c r="F9" s="346"/>
      <c r="G9" s="347"/>
      <c r="I9" s="411"/>
      <c r="J9" s="345"/>
      <c r="K9" s="346"/>
      <c r="L9" s="346"/>
      <c r="M9" s="346"/>
      <c r="N9" s="347"/>
    </row>
    <row r="10" spans="2:15" ht="18" customHeight="1" x14ac:dyDescent="0.2">
      <c r="B10" s="411"/>
      <c r="C10" s="345"/>
      <c r="D10" s="346"/>
      <c r="E10" s="346"/>
      <c r="F10" s="346"/>
      <c r="G10" s="347"/>
      <c r="I10" s="411"/>
      <c r="J10" s="345"/>
      <c r="K10" s="346"/>
      <c r="L10" s="346"/>
      <c r="M10" s="346"/>
      <c r="N10" s="347"/>
    </row>
    <row r="11" spans="2:15" ht="18" customHeight="1" x14ac:dyDescent="0.2">
      <c r="B11" s="411"/>
      <c r="C11" s="345"/>
      <c r="D11" s="346"/>
      <c r="E11" s="346"/>
      <c r="F11" s="346"/>
      <c r="G11" s="347"/>
      <c r="I11" s="411"/>
      <c r="J11" s="345"/>
      <c r="K11" s="346"/>
      <c r="L11" s="346"/>
      <c r="M11" s="346"/>
      <c r="N11" s="347"/>
    </row>
    <row r="12" spans="2:15" ht="18" customHeight="1" x14ac:dyDescent="0.2">
      <c r="B12" s="411"/>
      <c r="C12" s="345"/>
      <c r="D12" s="346"/>
      <c r="E12" s="346"/>
      <c r="F12" s="346"/>
      <c r="G12" s="347"/>
      <c r="I12" s="411"/>
      <c r="J12" s="345"/>
      <c r="K12" s="346"/>
      <c r="L12" s="346"/>
      <c r="M12" s="346"/>
      <c r="N12" s="347"/>
    </row>
    <row r="13" spans="2:15" ht="18" customHeight="1" x14ac:dyDescent="0.2">
      <c r="B13" s="411"/>
      <c r="C13" s="345"/>
      <c r="D13" s="346"/>
      <c r="E13" s="346"/>
      <c r="F13" s="346"/>
      <c r="G13" s="347"/>
      <c r="I13" s="411"/>
      <c r="J13" s="345"/>
      <c r="K13" s="346"/>
      <c r="L13" s="346"/>
      <c r="M13" s="346"/>
      <c r="N13" s="347"/>
    </row>
    <row r="14" spans="2:15" ht="18" customHeight="1" x14ac:dyDescent="0.2">
      <c r="B14" s="411"/>
      <c r="C14" s="345"/>
      <c r="D14" s="346"/>
      <c r="E14" s="346"/>
      <c r="F14" s="346"/>
      <c r="G14" s="347"/>
      <c r="I14" s="411"/>
      <c r="J14" s="345"/>
      <c r="K14" s="346"/>
      <c r="L14" s="346"/>
      <c r="M14" s="346"/>
      <c r="N14" s="347"/>
    </row>
    <row r="15" spans="2:15" ht="18" customHeight="1" x14ac:dyDescent="0.2">
      <c r="B15" s="411"/>
      <c r="C15" s="345"/>
      <c r="D15" s="346"/>
      <c r="E15" s="346"/>
      <c r="F15" s="346"/>
      <c r="G15" s="347"/>
      <c r="I15" s="411"/>
      <c r="J15" s="345"/>
      <c r="K15" s="346"/>
      <c r="L15" s="346"/>
      <c r="M15" s="346"/>
      <c r="N15" s="347"/>
    </row>
    <row r="16" spans="2:15" ht="18" customHeight="1" x14ac:dyDescent="0.2">
      <c r="B16" s="411"/>
      <c r="C16" s="345"/>
      <c r="D16" s="346"/>
      <c r="E16" s="346"/>
      <c r="F16" s="346"/>
      <c r="G16" s="347"/>
      <c r="I16" s="411"/>
      <c r="J16" s="345"/>
      <c r="K16" s="346"/>
      <c r="L16" s="346"/>
      <c r="M16" s="346"/>
      <c r="N16" s="347"/>
    </row>
    <row r="17" spans="2:14" ht="18" customHeight="1" x14ac:dyDescent="0.2">
      <c r="B17" s="411"/>
      <c r="C17" s="345"/>
      <c r="D17" s="346"/>
      <c r="E17" s="346"/>
      <c r="F17" s="346"/>
      <c r="G17" s="347"/>
      <c r="I17" s="411"/>
      <c r="J17" s="345"/>
      <c r="K17" s="346"/>
      <c r="L17" s="346"/>
      <c r="M17" s="346"/>
      <c r="N17" s="347"/>
    </row>
    <row r="18" spans="2:14" ht="18" customHeight="1" x14ac:dyDescent="0.2">
      <c r="B18" s="411"/>
      <c r="C18" s="345"/>
      <c r="D18" s="346"/>
      <c r="E18" s="346"/>
      <c r="F18" s="346"/>
      <c r="G18" s="347"/>
      <c r="I18" s="411"/>
      <c r="J18" s="345"/>
      <c r="K18" s="346"/>
      <c r="L18" s="346"/>
      <c r="M18" s="346"/>
      <c r="N18" s="347"/>
    </row>
    <row r="19" spans="2:14" ht="18" customHeight="1" x14ac:dyDescent="0.2">
      <c r="B19" s="361"/>
      <c r="C19" s="368" t="s">
        <v>476</v>
      </c>
      <c r="D19" s="369"/>
      <c r="E19" s="369"/>
      <c r="F19" s="369"/>
      <c r="G19" s="369"/>
      <c r="I19" s="361"/>
      <c r="J19" s="368" t="s">
        <v>381</v>
      </c>
      <c r="K19" s="369"/>
      <c r="L19" s="369"/>
      <c r="M19" s="369"/>
      <c r="N19" s="369"/>
    </row>
    <row r="20" spans="2:14" ht="18" customHeight="1" x14ac:dyDescent="0.2">
      <c r="B20" s="361"/>
      <c r="C20" s="351"/>
      <c r="D20" s="351"/>
      <c r="E20" s="351"/>
      <c r="F20" s="351"/>
      <c r="G20" s="351"/>
      <c r="I20" s="361"/>
      <c r="J20" s="351"/>
      <c r="K20" s="351"/>
      <c r="L20" s="351"/>
      <c r="M20" s="351"/>
      <c r="N20" s="351"/>
    </row>
    <row r="21" spans="2:14" ht="18" customHeight="1" x14ac:dyDescent="0.2">
      <c r="B21" s="361"/>
      <c r="C21" s="351"/>
      <c r="D21" s="351"/>
      <c r="E21" s="351"/>
      <c r="F21" s="351"/>
      <c r="G21" s="351"/>
      <c r="I21" s="361"/>
      <c r="J21" s="351"/>
      <c r="K21" s="351"/>
      <c r="L21" s="351"/>
      <c r="M21" s="351"/>
      <c r="N21" s="351"/>
    </row>
    <row r="22" spans="2:14" ht="18" customHeight="1" x14ac:dyDescent="0.2">
      <c r="B22" s="361"/>
      <c r="C22" s="351"/>
      <c r="D22" s="351"/>
      <c r="E22" s="351"/>
      <c r="F22" s="351"/>
      <c r="G22" s="351"/>
      <c r="I22" s="361"/>
      <c r="J22" s="351"/>
      <c r="K22" s="351"/>
      <c r="L22" s="351"/>
      <c r="M22" s="351"/>
      <c r="N22" s="351"/>
    </row>
    <row r="23" spans="2:14" ht="18" customHeight="1" x14ac:dyDescent="0.2">
      <c r="B23" s="361"/>
      <c r="C23" s="351"/>
      <c r="D23" s="351"/>
      <c r="E23" s="351"/>
      <c r="F23" s="351"/>
      <c r="G23" s="351"/>
      <c r="I23" s="361"/>
      <c r="J23" s="351"/>
      <c r="K23" s="351"/>
      <c r="L23" s="351"/>
      <c r="M23" s="351"/>
      <c r="N23" s="351"/>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5"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412</v>
      </c>
      <c r="D2" s="351"/>
      <c r="E2" s="351"/>
      <c r="F2" s="351"/>
      <c r="G2" s="351"/>
    </row>
    <row r="3" spans="2:9" x14ac:dyDescent="0.2">
      <c r="C3" s="3"/>
      <c r="D3" s="3"/>
      <c r="E3" s="3"/>
      <c r="F3" s="3"/>
      <c r="G3" s="3"/>
    </row>
    <row r="4" spans="2:9" ht="18" customHeight="1" x14ac:dyDescent="0.2">
      <c r="B4" s="1" t="s">
        <v>0</v>
      </c>
      <c r="C4" s="431" t="s">
        <v>395</v>
      </c>
      <c r="D4" s="432"/>
      <c r="E4" s="432"/>
      <c r="F4" s="432"/>
      <c r="G4" s="433"/>
    </row>
    <row r="5" spans="2:9" ht="18" customHeight="1" x14ac:dyDescent="0.2">
      <c r="B5" s="1" t="s">
        <v>1</v>
      </c>
      <c r="C5" s="351"/>
      <c r="D5" s="351"/>
      <c r="E5" s="351"/>
      <c r="F5" s="351"/>
      <c r="G5" s="351"/>
    </row>
    <row r="6" spans="2:9" ht="18" customHeight="1" x14ac:dyDescent="0.2">
      <c r="B6" s="1" t="s">
        <v>2</v>
      </c>
      <c r="C6" s="351" t="s">
        <v>473</v>
      </c>
      <c r="D6" s="351"/>
      <c r="E6" s="351"/>
      <c r="F6" s="351"/>
      <c r="G6" s="351"/>
    </row>
    <row r="8" spans="2:9" ht="18" customHeight="1" x14ac:dyDescent="0.2">
      <c r="B8" s="411" t="s">
        <v>3</v>
      </c>
      <c r="C8" s="387" t="s">
        <v>497</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25.5" customHeight="1" x14ac:dyDescent="0.2">
      <c r="B15" s="411"/>
      <c r="C15" s="345"/>
      <c r="D15" s="346"/>
      <c r="E15" s="346"/>
      <c r="F15" s="346"/>
      <c r="G15" s="347"/>
    </row>
    <row r="16" spans="2:9" ht="18" customHeight="1" x14ac:dyDescent="0.2">
      <c r="B16" s="411"/>
      <c r="C16" s="5" t="s">
        <v>6</v>
      </c>
      <c r="D16" s="363" t="s">
        <v>191</v>
      </c>
      <c r="E16" s="364"/>
      <c r="F16" s="5" t="s">
        <v>396</v>
      </c>
      <c r="G16" s="76"/>
    </row>
    <row r="17" spans="2:7" ht="18" customHeight="1" x14ac:dyDescent="0.2">
      <c r="B17" s="411"/>
      <c r="C17" s="37">
        <v>1</v>
      </c>
      <c r="D17" s="395" t="s">
        <v>397</v>
      </c>
      <c r="E17" s="396"/>
      <c r="F17" s="37">
        <v>1</v>
      </c>
      <c r="G17" s="76"/>
    </row>
    <row r="18" spans="2:7" ht="18" customHeight="1" x14ac:dyDescent="0.2">
      <c r="B18" s="361"/>
      <c r="C18" s="368" t="s">
        <v>394</v>
      </c>
      <c r="D18" s="369"/>
      <c r="E18" s="369"/>
      <c r="F18" s="369"/>
      <c r="G18" s="369"/>
    </row>
    <row r="19" spans="2:7" ht="18" customHeight="1" x14ac:dyDescent="0.2">
      <c r="B19" s="361"/>
      <c r="C19" s="351"/>
      <c r="D19" s="351"/>
      <c r="E19" s="351"/>
      <c r="F19" s="351"/>
      <c r="G19" s="351"/>
    </row>
    <row r="20" spans="2:7" ht="18" customHeight="1" x14ac:dyDescent="0.2">
      <c r="B20" s="361"/>
      <c r="C20" s="351"/>
      <c r="D20" s="351"/>
      <c r="E20" s="351"/>
      <c r="F20" s="351"/>
      <c r="G20" s="351"/>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5"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398</v>
      </c>
      <c r="D2" s="351"/>
      <c r="E2" s="351"/>
      <c r="F2" s="351"/>
      <c r="G2" s="351"/>
    </row>
    <row r="3" spans="2:9" x14ac:dyDescent="0.2">
      <c r="C3" s="3"/>
      <c r="D3" s="3"/>
      <c r="E3" s="3"/>
      <c r="F3" s="3"/>
      <c r="G3" s="3"/>
    </row>
    <row r="4" spans="2:9" ht="18" customHeight="1" x14ac:dyDescent="0.2">
      <c r="B4" s="1" t="s">
        <v>0</v>
      </c>
      <c r="C4" s="431" t="s">
        <v>399</v>
      </c>
      <c r="D4" s="432"/>
      <c r="E4" s="432"/>
      <c r="F4" s="432"/>
      <c r="G4" s="433"/>
    </row>
    <row r="5" spans="2:9" ht="18" customHeight="1" x14ac:dyDescent="0.2">
      <c r="B5" s="1" t="s">
        <v>1</v>
      </c>
      <c r="C5" s="351"/>
      <c r="D5" s="351"/>
      <c r="E5" s="351"/>
      <c r="F5" s="351"/>
      <c r="G5" s="351"/>
    </row>
    <row r="6" spans="2:9" ht="18" customHeight="1" x14ac:dyDescent="0.2">
      <c r="B6" s="1" t="s">
        <v>2</v>
      </c>
      <c r="C6" s="351" t="s">
        <v>400</v>
      </c>
      <c r="D6" s="351"/>
      <c r="E6" s="351"/>
      <c r="F6" s="351"/>
      <c r="G6" s="351"/>
    </row>
    <row r="8" spans="2:9" ht="18" customHeight="1" x14ac:dyDescent="0.2">
      <c r="B8" s="411" t="s">
        <v>3</v>
      </c>
      <c r="C8" s="387" t="s">
        <v>498</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18" customHeight="1" x14ac:dyDescent="0.2">
      <c r="B15" s="361"/>
      <c r="C15" s="368" t="s">
        <v>394</v>
      </c>
      <c r="D15" s="369"/>
      <c r="E15" s="369"/>
      <c r="F15" s="369"/>
      <c r="G15" s="369"/>
    </row>
    <row r="16" spans="2:9" ht="18" customHeight="1" x14ac:dyDescent="0.2">
      <c r="B16" s="361"/>
      <c r="C16" s="351"/>
      <c r="D16" s="351"/>
      <c r="E16" s="351"/>
      <c r="F16" s="351"/>
      <c r="G16" s="351"/>
    </row>
    <row r="17" spans="2:7" ht="18" customHeight="1" x14ac:dyDescent="0.2">
      <c r="B17" s="361"/>
      <c r="C17" s="351"/>
      <c r="D17" s="351"/>
      <c r="E17" s="351"/>
      <c r="F17" s="351"/>
      <c r="G17" s="351"/>
    </row>
    <row r="18" spans="2:7" ht="18" customHeight="1" x14ac:dyDescent="0.2">
      <c r="B18" s="361"/>
      <c r="C18" s="351"/>
      <c r="D18" s="351"/>
      <c r="E18" s="351"/>
      <c r="F18" s="351"/>
      <c r="G18" s="351"/>
    </row>
    <row r="19" spans="2:7" ht="18" customHeight="1" x14ac:dyDescent="0.2">
      <c r="B19" s="361"/>
      <c r="C19" s="351"/>
      <c r="D19" s="351"/>
      <c r="E19" s="351"/>
      <c r="F19" s="351"/>
      <c r="G19" s="35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419</v>
      </c>
      <c r="D2" s="351"/>
      <c r="E2" s="351"/>
      <c r="F2" s="351"/>
      <c r="G2" s="351"/>
    </row>
    <row r="3" spans="2:9" x14ac:dyDescent="0.2">
      <c r="C3" s="3"/>
      <c r="D3" s="3"/>
      <c r="E3" s="3"/>
      <c r="F3" s="3"/>
      <c r="G3" s="3"/>
    </row>
    <row r="4" spans="2:9" ht="18" customHeight="1" x14ac:dyDescent="0.2">
      <c r="B4" s="1" t="s">
        <v>0</v>
      </c>
      <c r="C4" s="431" t="s">
        <v>426</v>
      </c>
      <c r="D4" s="432"/>
      <c r="E4" s="432"/>
      <c r="F4" s="432"/>
      <c r="G4" s="433"/>
    </row>
    <row r="5" spans="2:9" ht="18" customHeight="1" x14ac:dyDescent="0.2">
      <c r="B5" s="1" t="s">
        <v>1</v>
      </c>
      <c r="C5" s="351"/>
      <c r="D5" s="351"/>
      <c r="E5" s="351"/>
      <c r="F5" s="351"/>
      <c r="G5" s="351"/>
    </row>
    <row r="6" spans="2:9" ht="18" customHeight="1" x14ac:dyDescent="0.2">
      <c r="B6" s="1" t="s">
        <v>2</v>
      </c>
      <c r="C6" s="351" t="s">
        <v>403</v>
      </c>
      <c r="D6" s="351"/>
      <c r="E6" s="351"/>
      <c r="F6" s="351"/>
      <c r="G6" s="351"/>
    </row>
    <row r="8" spans="2:9" ht="18" customHeight="1" x14ac:dyDescent="0.2">
      <c r="B8" s="411" t="s">
        <v>3</v>
      </c>
      <c r="C8" s="387" t="s">
        <v>499</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18" customHeight="1" x14ac:dyDescent="0.2">
      <c r="B15" s="361"/>
      <c r="C15" s="368" t="s">
        <v>425</v>
      </c>
      <c r="D15" s="369"/>
      <c r="E15" s="369"/>
      <c r="F15" s="369"/>
      <c r="G15" s="369"/>
    </row>
    <row r="16" spans="2:9" ht="18" customHeight="1" x14ac:dyDescent="0.2">
      <c r="B16" s="361"/>
      <c r="C16" s="351"/>
      <c r="D16" s="351"/>
      <c r="E16" s="351"/>
      <c r="F16" s="351"/>
      <c r="G16" s="351"/>
    </row>
    <row r="17" spans="2:7" ht="18" customHeight="1" x14ac:dyDescent="0.2">
      <c r="B17" s="361"/>
      <c r="C17" s="351"/>
      <c r="D17" s="351"/>
      <c r="E17" s="351"/>
      <c r="F17" s="351"/>
      <c r="G17" s="351"/>
    </row>
    <row r="18" spans="2:7" ht="18" customHeight="1" x14ac:dyDescent="0.2">
      <c r="B18" s="361"/>
      <c r="C18" s="351"/>
      <c r="D18" s="351"/>
      <c r="E18" s="351"/>
      <c r="F18" s="351"/>
      <c r="G18" s="351"/>
    </row>
    <row r="19" spans="2:7" ht="18" customHeight="1" x14ac:dyDescent="0.2">
      <c r="B19" s="361"/>
      <c r="C19" s="351"/>
      <c r="D19" s="351"/>
      <c r="E19" s="351"/>
      <c r="F19" s="351"/>
      <c r="G19" s="35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420</v>
      </c>
      <c r="D2" s="351"/>
      <c r="E2" s="351"/>
      <c r="F2" s="351"/>
      <c r="G2" s="351"/>
    </row>
    <row r="3" spans="2:9" x14ac:dyDescent="0.2">
      <c r="C3" s="3"/>
      <c r="D3" s="3"/>
      <c r="E3" s="3"/>
      <c r="F3" s="3"/>
      <c r="G3" s="3"/>
    </row>
    <row r="4" spans="2:9" ht="18" customHeight="1" x14ac:dyDescent="0.2">
      <c r="B4" s="1" t="s">
        <v>0</v>
      </c>
      <c r="C4" s="431" t="s">
        <v>404</v>
      </c>
      <c r="D4" s="432"/>
      <c r="E4" s="432"/>
      <c r="F4" s="432"/>
      <c r="G4" s="433"/>
    </row>
    <row r="5" spans="2:9" ht="18" customHeight="1" x14ac:dyDescent="0.2">
      <c r="B5" s="1" t="s">
        <v>1</v>
      </c>
      <c r="C5" s="351"/>
      <c r="D5" s="351"/>
      <c r="E5" s="351"/>
      <c r="F5" s="351"/>
      <c r="G5" s="351"/>
    </row>
    <row r="6" spans="2:9" ht="18" customHeight="1" x14ac:dyDescent="0.2">
      <c r="B6" s="1" t="s">
        <v>2</v>
      </c>
      <c r="C6" s="351" t="s">
        <v>405</v>
      </c>
      <c r="D6" s="351"/>
      <c r="E6" s="351"/>
      <c r="F6" s="351"/>
      <c r="G6" s="351"/>
    </row>
    <row r="8" spans="2:9" ht="18" customHeight="1" x14ac:dyDescent="0.2">
      <c r="B8" s="411" t="s">
        <v>3</v>
      </c>
      <c r="C8" s="387" t="s">
        <v>407</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18" customHeight="1" x14ac:dyDescent="0.2">
      <c r="B15" s="411"/>
      <c r="C15" s="345"/>
      <c r="D15" s="346"/>
      <c r="E15" s="346"/>
      <c r="F15" s="346"/>
      <c r="G15" s="347"/>
    </row>
    <row r="16" spans="2:9" ht="25.5" customHeight="1" x14ac:dyDescent="0.2">
      <c r="B16" s="411"/>
      <c r="C16" s="345"/>
      <c r="D16" s="346"/>
      <c r="E16" s="346"/>
      <c r="F16" s="346"/>
      <c r="G16" s="347"/>
    </row>
    <row r="17" spans="2:7" ht="18" customHeight="1" x14ac:dyDescent="0.2">
      <c r="B17" s="411"/>
      <c r="C17" s="5" t="s">
        <v>6</v>
      </c>
      <c r="D17" s="363" t="s">
        <v>191</v>
      </c>
      <c r="E17" s="364"/>
      <c r="F17" s="5" t="s">
        <v>396</v>
      </c>
      <c r="G17" s="77"/>
    </row>
    <row r="18" spans="2:7" ht="18" customHeight="1" x14ac:dyDescent="0.2">
      <c r="B18" s="411"/>
      <c r="C18" s="4">
        <v>1</v>
      </c>
      <c r="D18" s="395" t="s">
        <v>406</v>
      </c>
      <c r="E18" s="396"/>
      <c r="F18" s="4">
        <v>3</v>
      </c>
      <c r="G18" s="77"/>
    </row>
    <row r="19" spans="2:7" ht="18" customHeight="1" x14ac:dyDescent="0.2">
      <c r="B19" s="361"/>
      <c r="C19" s="368" t="s">
        <v>394</v>
      </c>
      <c r="D19" s="369"/>
      <c r="E19" s="369"/>
      <c r="F19" s="369"/>
      <c r="G19" s="369"/>
    </row>
    <row r="20" spans="2:7" ht="18" customHeight="1" x14ac:dyDescent="0.2">
      <c r="B20" s="361"/>
      <c r="C20" s="351"/>
      <c r="D20" s="351"/>
      <c r="E20" s="351"/>
      <c r="F20" s="351"/>
      <c r="G20" s="351"/>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c r="B23" s="361"/>
      <c r="C23" s="351"/>
      <c r="D23" s="351"/>
      <c r="E23" s="351"/>
      <c r="F23" s="351"/>
      <c r="G23" s="351"/>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5"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428</v>
      </c>
      <c r="D2" s="351"/>
      <c r="E2" s="351"/>
      <c r="F2" s="351"/>
      <c r="G2" s="351"/>
    </row>
    <row r="3" spans="2:9" x14ac:dyDescent="0.2">
      <c r="C3" s="3"/>
      <c r="D3" s="3"/>
      <c r="E3" s="3"/>
      <c r="F3" s="3"/>
      <c r="G3" s="3"/>
    </row>
    <row r="4" spans="2:9" ht="18" customHeight="1" x14ac:dyDescent="0.2">
      <c r="B4" s="1" t="s">
        <v>0</v>
      </c>
      <c r="C4" s="431" t="s">
        <v>429</v>
      </c>
      <c r="D4" s="432"/>
      <c r="E4" s="432"/>
      <c r="F4" s="432"/>
      <c r="G4" s="433"/>
    </row>
    <row r="5" spans="2:9" ht="18" customHeight="1" x14ac:dyDescent="0.2">
      <c r="B5" s="1" t="s">
        <v>1</v>
      </c>
      <c r="C5" s="351"/>
      <c r="D5" s="351"/>
      <c r="E5" s="351"/>
      <c r="F5" s="351"/>
      <c r="G5" s="351"/>
    </row>
    <row r="6" spans="2:9" ht="18" customHeight="1" x14ac:dyDescent="0.2">
      <c r="B6" s="1" t="s">
        <v>2</v>
      </c>
      <c r="C6" s="351" t="s">
        <v>430</v>
      </c>
      <c r="D6" s="351"/>
      <c r="E6" s="351"/>
      <c r="F6" s="351"/>
      <c r="G6" s="351"/>
    </row>
    <row r="8" spans="2:9" ht="18" customHeight="1" x14ac:dyDescent="0.2">
      <c r="B8" s="411" t="s">
        <v>3</v>
      </c>
      <c r="C8" s="387" t="s">
        <v>431</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18" customHeight="1" x14ac:dyDescent="0.2">
      <c r="B15" s="411"/>
      <c r="C15" s="345"/>
      <c r="D15" s="346"/>
      <c r="E15" s="346"/>
      <c r="F15" s="346"/>
      <c r="G15" s="347"/>
    </row>
    <row r="16" spans="2:9" ht="18" customHeight="1" x14ac:dyDescent="0.2">
      <c r="B16" s="411"/>
      <c r="C16" s="345"/>
      <c r="D16" s="346"/>
      <c r="E16" s="346"/>
      <c r="F16" s="346"/>
      <c r="G16" s="347"/>
    </row>
    <row r="17" spans="2:7" ht="25.5" customHeight="1" x14ac:dyDescent="0.2">
      <c r="B17" s="411"/>
      <c r="C17" s="345"/>
      <c r="D17" s="346"/>
      <c r="E17" s="346"/>
      <c r="F17" s="346"/>
      <c r="G17" s="347"/>
    </row>
    <row r="18" spans="2:7" ht="18" customHeight="1" x14ac:dyDescent="0.2">
      <c r="B18" s="411"/>
      <c r="C18" s="5" t="s">
        <v>6</v>
      </c>
      <c r="D18" s="363" t="s">
        <v>191</v>
      </c>
      <c r="E18" s="364"/>
      <c r="F18" s="5" t="s">
        <v>396</v>
      </c>
      <c r="G18" s="78"/>
    </row>
    <row r="19" spans="2:7" ht="18" customHeight="1" x14ac:dyDescent="0.2">
      <c r="B19" s="411"/>
      <c r="C19" s="4">
        <v>1</v>
      </c>
      <c r="D19" s="395" t="s">
        <v>406</v>
      </c>
      <c r="E19" s="396"/>
      <c r="F19" s="4">
        <v>3</v>
      </c>
      <c r="G19" s="78"/>
    </row>
    <row r="20" spans="2:7" ht="18" customHeight="1" x14ac:dyDescent="0.2">
      <c r="B20" s="361"/>
      <c r="C20" s="368" t="s">
        <v>394</v>
      </c>
      <c r="D20" s="369"/>
      <c r="E20" s="369"/>
      <c r="F20" s="369"/>
      <c r="G20" s="369"/>
    </row>
    <row r="21" spans="2:7" ht="18" customHeight="1" x14ac:dyDescent="0.2">
      <c r="B21" s="361"/>
      <c r="C21" s="351"/>
      <c r="D21" s="351"/>
      <c r="E21" s="351"/>
      <c r="F21" s="351"/>
      <c r="G21" s="351"/>
    </row>
    <row r="22" spans="2:7" ht="18" customHeight="1" x14ac:dyDescent="0.2">
      <c r="B22" s="361"/>
      <c r="C22" s="351"/>
      <c r="D22" s="351"/>
      <c r="E22" s="351"/>
      <c r="F22" s="351"/>
      <c r="G22" s="351"/>
    </row>
    <row r="23" spans="2:7" ht="18" customHeight="1" x14ac:dyDescent="0.2">
      <c r="B23" s="361"/>
      <c r="C23" s="351"/>
      <c r="D23" s="351"/>
      <c r="E23" s="351"/>
      <c r="F23" s="351"/>
      <c r="G23" s="351"/>
    </row>
    <row r="24" spans="2:7" ht="18" customHeight="1" x14ac:dyDescent="0.2">
      <c r="B24" s="361"/>
      <c r="C24" s="351"/>
      <c r="D24" s="351"/>
      <c r="E24" s="351"/>
      <c r="F24" s="351"/>
      <c r="G24" s="351"/>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29</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66" t="s">
        <v>23</v>
      </c>
      <c r="D5" s="366"/>
      <c r="E5" s="366"/>
      <c r="F5" s="366"/>
      <c r="G5" s="366"/>
      <c r="H5" s="366"/>
      <c r="I5" s="366"/>
      <c r="J5" s="366"/>
    </row>
    <row r="6" spans="2:10" ht="18" customHeight="1" x14ac:dyDescent="0.2">
      <c r="B6" s="1" t="s">
        <v>2</v>
      </c>
      <c r="C6" s="351" t="s">
        <v>45</v>
      </c>
      <c r="D6" s="351"/>
      <c r="E6" s="351"/>
      <c r="F6" s="351"/>
      <c r="G6" s="351"/>
      <c r="H6" s="351"/>
      <c r="I6" s="351"/>
      <c r="J6" s="351"/>
    </row>
    <row r="8" spans="2:10" ht="18" customHeight="1" x14ac:dyDescent="0.2">
      <c r="B8" s="361" t="s">
        <v>3</v>
      </c>
      <c r="C8" s="362" t="s">
        <v>63</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37.5" customHeight="1" x14ac:dyDescent="0.2">
      <c r="B14" s="361"/>
      <c r="C14" s="367"/>
      <c r="D14" s="367"/>
      <c r="E14" s="367"/>
      <c r="F14" s="367"/>
      <c r="G14" s="367"/>
      <c r="H14" s="367"/>
      <c r="I14" s="367"/>
      <c r="J14" s="367"/>
    </row>
    <row r="15" spans="2:10" ht="18" customHeight="1" x14ac:dyDescent="0.2">
      <c r="B15" s="361"/>
      <c r="C15" s="5" t="s">
        <v>6</v>
      </c>
      <c r="D15" s="13" t="s">
        <v>7</v>
      </c>
      <c r="E15" s="18"/>
      <c r="F15" s="14"/>
      <c r="G15" s="5" t="s">
        <v>8</v>
      </c>
      <c r="H15" s="5" t="s">
        <v>24</v>
      </c>
      <c r="I15" s="5" t="s">
        <v>9</v>
      </c>
      <c r="J15" s="17"/>
    </row>
    <row r="16" spans="2:10" ht="18" customHeight="1" x14ac:dyDescent="0.2">
      <c r="B16" s="361"/>
      <c r="C16" s="4">
        <v>1</v>
      </c>
      <c r="D16" s="16" t="s">
        <v>10</v>
      </c>
      <c r="E16" s="19"/>
      <c r="F16" s="15"/>
      <c r="G16" s="4">
        <v>120</v>
      </c>
      <c r="H16" s="4">
        <v>0</v>
      </c>
      <c r="I16" s="4">
        <f>G16-H16</f>
        <v>120</v>
      </c>
      <c r="J16" s="17"/>
    </row>
    <row r="17" spans="2:10" ht="18" customHeight="1" x14ac:dyDescent="0.2">
      <c r="B17" s="361"/>
      <c r="C17" s="368" t="s">
        <v>12</v>
      </c>
      <c r="D17" s="369"/>
      <c r="E17" s="369"/>
      <c r="F17" s="369"/>
      <c r="G17" s="369"/>
      <c r="H17" s="369"/>
      <c r="I17" s="369"/>
      <c r="J17" s="369"/>
    </row>
    <row r="18" spans="2:10" ht="18" customHeight="1" x14ac:dyDescent="0.2">
      <c r="B18" s="361"/>
      <c r="C18" s="351"/>
      <c r="D18" s="351"/>
      <c r="E18" s="351"/>
      <c r="F18" s="351"/>
      <c r="G18" s="351"/>
      <c r="H18" s="351"/>
      <c r="I18" s="351"/>
      <c r="J18" s="351"/>
    </row>
    <row r="19" spans="2:10" ht="18" customHeight="1" x14ac:dyDescent="0.2">
      <c r="B19" s="361"/>
      <c r="C19" s="351"/>
      <c r="D19" s="351"/>
      <c r="E19" s="351"/>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5"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443</v>
      </c>
      <c r="D2" s="351"/>
      <c r="E2" s="351"/>
      <c r="F2" s="351"/>
      <c r="G2" s="351"/>
      <c r="H2" s="351"/>
      <c r="I2" s="351"/>
      <c r="J2" s="351"/>
    </row>
    <row r="3" spans="2:10" x14ac:dyDescent="0.2">
      <c r="C3" s="3"/>
      <c r="D3" s="3"/>
      <c r="E3" s="3"/>
      <c r="F3" s="3"/>
      <c r="G3" s="3"/>
      <c r="H3" s="3"/>
      <c r="I3" s="3"/>
      <c r="J3" s="3"/>
    </row>
    <row r="4" spans="2:10" ht="18" customHeight="1" x14ac:dyDescent="0.2">
      <c r="B4" s="1" t="s">
        <v>0</v>
      </c>
      <c r="C4" s="351" t="s">
        <v>436</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439</v>
      </c>
      <c r="D6" s="351"/>
      <c r="E6" s="351"/>
      <c r="F6" s="351"/>
      <c r="G6" s="351"/>
      <c r="H6" s="351"/>
      <c r="I6" s="351"/>
      <c r="J6" s="351"/>
    </row>
    <row r="8" spans="2:10" ht="18" customHeight="1" x14ac:dyDescent="0.2">
      <c r="B8" s="361" t="s">
        <v>3</v>
      </c>
      <c r="C8" s="362" t="s">
        <v>442</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24" customHeight="1" x14ac:dyDescent="0.2">
      <c r="B18" s="361"/>
      <c r="C18" s="367"/>
      <c r="D18" s="367"/>
      <c r="E18" s="367"/>
      <c r="F18" s="367"/>
      <c r="G18" s="367"/>
      <c r="H18" s="367"/>
      <c r="I18" s="367"/>
      <c r="J18" s="367"/>
    </row>
    <row r="19" spans="2:10" ht="18" customHeight="1" x14ac:dyDescent="0.2">
      <c r="B19" s="361"/>
      <c r="C19" s="5" t="s">
        <v>6</v>
      </c>
      <c r="D19" s="13" t="s">
        <v>437</v>
      </c>
      <c r="E19" s="18"/>
      <c r="F19" s="14"/>
      <c r="G19" s="5" t="s">
        <v>25</v>
      </c>
      <c r="J19" s="17"/>
    </row>
    <row r="20" spans="2:10" ht="18" customHeight="1" x14ac:dyDescent="0.2">
      <c r="B20" s="361"/>
      <c r="C20" s="4">
        <v>1</v>
      </c>
      <c r="D20" s="395" t="s">
        <v>406</v>
      </c>
      <c r="E20" s="434"/>
      <c r="F20" s="396"/>
      <c r="G20" s="4">
        <v>10</v>
      </c>
      <c r="J20" s="17"/>
    </row>
    <row r="21" spans="2:10" ht="18" customHeight="1" x14ac:dyDescent="0.2">
      <c r="B21" s="361"/>
      <c r="C21" s="368" t="s">
        <v>12</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25"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444</v>
      </c>
      <c r="D2" s="351"/>
      <c r="E2" s="351"/>
      <c r="F2" s="351"/>
      <c r="G2" s="351"/>
      <c r="H2" s="351"/>
      <c r="I2" s="351"/>
      <c r="J2" s="351"/>
    </row>
    <row r="3" spans="2:10" x14ac:dyDescent="0.2">
      <c r="C3" s="3"/>
      <c r="D3" s="3"/>
      <c r="E3" s="3"/>
      <c r="F3" s="3"/>
      <c r="G3" s="3"/>
      <c r="H3" s="3"/>
      <c r="I3" s="3"/>
      <c r="J3" s="3"/>
    </row>
    <row r="4" spans="2:10" ht="18" customHeight="1" x14ac:dyDescent="0.2">
      <c r="B4" s="1" t="s">
        <v>0</v>
      </c>
      <c r="C4" s="351" t="s">
        <v>438</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440</v>
      </c>
      <c r="D6" s="351"/>
      <c r="E6" s="351"/>
      <c r="F6" s="351"/>
      <c r="G6" s="351"/>
      <c r="H6" s="351"/>
      <c r="I6" s="351"/>
      <c r="J6" s="351"/>
    </row>
    <row r="8" spans="2:10" ht="18" customHeight="1" x14ac:dyDescent="0.2">
      <c r="B8" s="361" t="s">
        <v>3</v>
      </c>
      <c r="C8" s="387" t="s">
        <v>441</v>
      </c>
      <c r="D8" s="388"/>
      <c r="E8" s="388"/>
      <c r="F8" s="388"/>
      <c r="G8" s="388"/>
      <c r="H8" s="388"/>
      <c r="I8" s="388"/>
      <c r="J8" s="389"/>
    </row>
    <row r="9" spans="2:10" ht="18" customHeight="1" x14ac:dyDescent="0.2">
      <c r="B9" s="361"/>
      <c r="C9" s="345"/>
      <c r="D9" s="346"/>
      <c r="E9" s="346"/>
      <c r="F9" s="346"/>
      <c r="G9" s="346"/>
      <c r="H9" s="346"/>
      <c r="I9" s="346"/>
      <c r="J9" s="347"/>
    </row>
    <row r="10" spans="2:10" ht="18" customHeight="1" x14ac:dyDescent="0.2">
      <c r="B10" s="361"/>
      <c r="C10" s="345"/>
      <c r="D10" s="346"/>
      <c r="E10" s="346"/>
      <c r="F10" s="346"/>
      <c r="G10" s="346"/>
      <c r="H10" s="346"/>
      <c r="I10" s="346"/>
      <c r="J10" s="347"/>
    </row>
    <row r="11" spans="2:10" ht="18" customHeight="1" x14ac:dyDescent="0.2">
      <c r="B11" s="361"/>
      <c r="C11" s="345"/>
      <c r="D11" s="346"/>
      <c r="E11" s="346"/>
      <c r="F11" s="346"/>
      <c r="G11" s="346"/>
      <c r="H11" s="346"/>
      <c r="I11" s="346"/>
      <c r="J11" s="347"/>
    </row>
    <row r="12" spans="2:10" ht="18" customHeight="1" x14ac:dyDescent="0.2">
      <c r="B12" s="361"/>
      <c r="C12" s="345"/>
      <c r="D12" s="346"/>
      <c r="E12" s="346"/>
      <c r="F12" s="346"/>
      <c r="G12" s="346"/>
      <c r="H12" s="346"/>
      <c r="I12" s="346"/>
      <c r="J12" s="347"/>
    </row>
    <row r="13" spans="2:10" ht="26.25" customHeight="1" x14ac:dyDescent="0.2">
      <c r="B13" s="361"/>
      <c r="C13" s="345"/>
      <c r="D13" s="346"/>
      <c r="E13" s="346"/>
      <c r="F13" s="346"/>
      <c r="G13" s="346"/>
      <c r="H13" s="346"/>
      <c r="I13" s="346"/>
      <c r="J13" s="347"/>
    </row>
    <row r="14" spans="2:10" ht="18" customHeight="1" x14ac:dyDescent="0.2">
      <c r="B14" s="361"/>
      <c r="C14" s="5" t="s">
        <v>6</v>
      </c>
      <c r="D14" s="13" t="s">
        <v>109</v>
      </c>
      <c r="E14" s="14"/>
      <c r="F14" s="18" t="s">
        <v>110</v>
      </c>
      <c r="G14" s="5" t="s">
        <v>111</v>
      </c>
      <c r="J14" s="17"/>
    </row>
    <row r="15" spans="2:10" ht="18" customHeight="1" x14ac:dyDescent="0.2">
      <c r="B15" s="361"/>
      <c r="C15" s="4">
        <v>1</v>
      </c>
      <c r="D15" s="39" t="s">
        <v>112</v>
      </c>
      <c r="E15" s="15"/>
      <c r="F15" s="15"/>
      <c r="G15" s="4"/>
      <c r="J15" s="17"/>
    </row>
    <row r="16" spans="2:10" ht="18" customHeight="1" x14ac:dyDescent="0.2">
      <c r="B16" s="361"/>
      <c r="C16" s="37">
        <v>2</v>
      </c>
      <c r="D16" s="39" t="s">
        <v>114</v>
      </c>
      <c r="E16" s="38"/>
      <c r="F16" s="38"/>
      <c r="G16" s="37"/>
      <c r="J16" s="17"/>
    </row>
    <row r="17" spans="2:10" ht="18" customHeight="1" x14ac:dyDescent="0.2">
      <c r="B17" s="361"/>
      <c r="C17" s="37">
        <v>3</v>
      </c>
      <c r="D17" s="39" t="s">
        <v>113</v>
      </c>
      <c r="E17" s="38"/>
      <c r="F17" s="38"/>
      <c r="G17" s="37"/>
      <c r="J17" s="17"/>
    </row>
    <row r="18" spans="2:10" ht="18" customHeight="1" x14ac:dyDescent="0.2">
      <c r="B18" s="361"/>
      <c r="C18" s="37">
        <v>4</v>
      </c>
      <c r="D18" s="39" t="s">
        <v>115</v>
      </c>
      <c r="E18" s="38"/>
      <c r="F18" s="38"/>
      <c r="G18" s="37"/>
      <c r="J18" s="17"/>
    </row>
    <row r="19" spans="2:10" ht="18" customHeight="1" x14ac:dyDescent="0.2">
      <c r="B19" s="361"/>
      <c r="C19" s="37">
        <v>5</v>
      </c>
      <c r="D19" s="39" t="s">
        <v>116</v>
      </c>
      <c r="E19" s="38"/>
      <c r="F19" s="38"/>
      <c r="G19" s="37"/>
      <c r="J19" s="17"/>
    </row>
    <row r="20" spans="2:10" ht="18" customHeight="1" x14ac:dyDescent="0.2">
      <c r="B20" s="361"/>
      <c r="C20" s="37">
        <v>6</v>
      </c>
      <c r="D20" s="39" t="s">
        <v>148</v>
      </c>
      <c r="E20" s="38"/>
      <c r="F20" s="38"/>
      <c r="G20" s="37"/>
      <c r="J20" s="17"/>
    </row>
    <row r="21" spans="2:10" ht="18" customHeight="1" x14ac:dyDescent="0.2">
      <c r="B21" s="361"/>
      <c r="C21" s="368" t="s">
        <v>468</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5"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466</v>
      </c>
      <c r="D2" s="351"/>
      <c r="E2" s="351"/>
      <c r="F2" s="351"/>
      <c r="G2" s="351"/>
      <c r="H2" s="351"/>
      <c r="I2" s="351"/>
      <c r="J2" s="351"/>
    </row>
    <row r="3" spans="2:10" x14ac:dyDescent="0.2">
      <c r="C3" s="3"/>
      <c r="D3" s="3"/>
      <c r="E3" s="3"/>
      <c r="F3" s="3"/>
      <c r="G3" s="3"/>
      <c r="H3" s="3"/>
      <c r="I3" s="3"/>
      <c r="J3" s="3"/>
    </row>
    <row r="4" spans="2:10" ht="18" customHeight="1" x14ac:dyDescent="0.2">
      <c r="B4" s="1" t="s">
        <v>0</v>
      </c>
      <c r="C4" s="354" t="s">
        <v>82</v>
      </c>
      <c r="D4" s="354"/>
      <c r="E4" s="354"/>
      <c r="F4" s="354"/>
      <c r="G4" s="354"/>
      <c r="H4" s="354"/>
      <c r="I4" s="354"/>
      <c r="J4" s="354"/>
    </row>
    <row r="5" spans="2:10" ht="18" customHeight="1" x14ac:dyDescent="0.2">
      <c r="B5" s="1" t="s">
        <v>1</v>
      </c>
      <c r="C5" s="381"/>
      <c r="D5" s="351"/>
      <c r="E5" s="351"/>
      <c r="F5" s="351"/>
      <c r="G5" s="351"/>
      <c r="H5" s="351"/>
      <c r="I5" s="351"/>
      <c r="J5" s="351"/>
    </row>
    <row r="6" spans="2:10" ht="18" customHeight="1" x14ac:dyDescent="0.2">
      <c r="B6" s="1" t="s">
        <v>2</v>
      </c>
      <c r="C6" s="351" t="s">
        <v>467</v>
      </c>
      <c r="D6" s="351"/>
      <c r="E6" s="351"/>
      <c r="F6" s="351"/>
      <c r="G6" s="351"/>
      <c r="H6" s="351"/>
      <c r="I6" s="351"/>
      <c r="J6" s="351"/>
    </row>
    <row r="8" spans="2:10" ht="18" customHeight="1" x14ac:dyDescent="0.2">
      <c r="B8" s="411" t="s">
        <v>3</v>
      </c>
      <c r="C8" s="387" t="s">
        <v>465</v>
      </c>
      <c r="D8" s="388"/>
      <c r="E8" s="388"/>
      <c r="F8" s="388"/>
      <c r="G8" s="388"/>
      <c r="H8" s="388"/>
      <c r="I8" s="388"/>
      <c r="J8" s="389"/>
    </row>
    <row r="9" spans="2:10" ht="18" customHeight="1" x14ac:dyDescent="0.2">
      <c r="B9" s="411"/>
      <c r="C9" s="345"/>
      <c r="D9" s="346"/>
      <c r="E9" s="346"/>
      <c r="F9" s="346"/>
      <c r="G9" s="346"/>
      <c r="H9" s="346"/>
      <c r="I9" s="346"/>
      <c r="J9" s="347"/>
    </row>
    <row r="10" spans="2:10" ht="18" customHeight="1" x14ac:dyDescent="0.2">
      <c r="B10" s="411"/>
      <c r="C10" s="345"/>
      <c r="D10" s="346"/>
      <c r="E10" s="346"/>
      <c r="F10" s="346"/>
      <c r="G10" s="346"/>
      <c r="H10" s="346"/>
      <c r="I10" s="346"/>
      <c r="J10" s="347"/>
    </row>
    <row r="11" spans="2:10" ht="18" customHeight="1" x14ac:dyDescent="0.2">
      <c r="B11" s="361"/>
      <c r="C11" s="368" t="s">
        <v>12</v>
      </c>
      <c r="D11" s="369"/>
      <c r="E11" s="369"/>
      <c r="F11" s="369"/>
      <c r="G11" s="369"/>
      <c r="H11" s="369"/>
      <c r="I11" s="369"/>
      <c r="J11" s="369"/>
    </row>
    <row r="12" spans="2:10" ht="18" customHeight="1" x14ac:dyDescent="0.2">
      <c r="B12" s="361"/>
      <c r="C12" s="351"/>
      <c r="D12" s="351"/>
      <c r="E12" s="351"/>
      <c r="F12" s="351"/>
      <c r="G12" s="351"/>
      <c r="H12" s="351"/>
      <c r="I12" s="351"/>
      <c r="J12" s="351"/>
    </row>
    <row r="13" spans="2:10" ht="18" customHeight="1" x14ac:dyDescent="0.2">
      <c r="B13" s="361"/>
      <c r="C13" s="351"/>
      <c r="D13" s="351"/>
      <c r="E13" s="351"/>
      <c r="F13" s="351"/>
      <c r="G13" s="351"/>
      <c r="H13" s="351"/>
      <c r="I13" s="351"/>
      <c r="J13" s="351"/>
    </row>
    <row r="14" spans="2:10" ht="18" customHeight="1" x14ac:dyDescent="0.2">
      <c r="B14" s="361"/>
      <c r="C14" s="351"/>
      <c r="D14" s="351"/>
      <c r="E14" s="351"/>
      <c r="F14" s="351"/>
      <c r="G14" s="351"/>
      <c r="H14" s="351"/>
      <c r="I14" s="351"/>
      <c r="J14" s="351"/>
    </row>
    <row r="15" spans="2:10" ht="18" customHeight="1" x14ac:dyDescent="0.2">
      <c r="B15" s="361"/>
      <c r="C15" s="351"/>
      <c r="D15" s="351"/>
      <c r="E15" s="351"/>
      <c r="F15" s="351"/>
      <c r="G15" s="351"/>
      <c r="H15" s="351"/>
      <c r="I15" s="351"/>
      <c r="J15" s="351"/>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5"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80" t="s">
        <v>351</v>
      </c>
      <c r="C1" s="380"/>
      <c r="D1" s="380"/>
      <c r="E1" s="380"/>
      <c r="F1" s="380"/>
      <c r="G1" s="380"/>
      <c r="H1" s="380"/>
      <c r="I1" s="380"/>
      <c r="J1" s="380"/>
    </row>
    <row r="2" spans="2:11" ht="18" customHeight="1" x14ac:dyDescent="0.2">
      <c r="B2" s="1" t="s">
        <v>4</v>
      </c>
      <c r="C2" s="351" t="s">
        <v>494</v>
      </c>
      <c r="D2" s="351"/>
      <c r="E2" s="351"/>
      <c r="F2" s="351"/>
      <c r="G2" s="351"/>
      <c r="H2" s="351"/>
      <c r="I2" s="351"/>
      <c r="J2" s="351"/>
    </row>
    <row r="3" spans="2:11" x14ac:dyDescent="0.2">
      <c r="C3" s="3"/>
      <c r="D3" s="3"/>
      <c r="E3" s="3"/>
      <c r="F3" s="3"/>
      <c r="G3" s="3"/>
      <c r="H3" s="3"/>
      <c r="I3" s="3"/>
      <c r="J3" s="3"/>
    </row>
    <row r="4" spans="2:11" ht="18" customHeight="1" x14ac:dyDescent="0.2">
      <c r="B4" s="1" t="s">
        <v>0</v>
      </c>
      <c r="C4" s="351" t="s">
        <v>479</v>
      </c>
      <c r="D4" s="351"/>
      <c r="E4" s="351"/>
      <c r="F4" s="351"/>
      <c r="G4" s="351"/>
      <c r="H4" s="351"/>
      <c r="I4" s="351"/>
      <c r="J4" s="351"/>
    </row>
    <row r="5" spans="2:11" ht="18" customHeight="1" x14ac:dyDescent="0.2">
      <c r="B5" s="1" t="s">
        <v>1</v>
      </c>
      <c r="C5" s="351" t="s">
        <v>480</v>
      </c>
      <c r="D5" s="351"/>
      <c r="E5" s="351"/>
      <c r="F5" s="351"/>
      <c r="G5" s="351"/>
      <c r="H5" s="351"/>
      <c r="I5" s="351"/>
      <c r="J5" s="351"/>
    </row>
    <row r="6" spans="2:11" ht="18" customHeight="1" x14ac:dyDescent="0.2">
      <c r="B6" s="1" t="s">
        <v>2</v>
      </c>
      <c r="C6" s="351" t="s">
        <v>478</v>
      </c>
      <c r="D6" s="351"/>
      <c r="E6" s="351"/>
      <c r="F6" s="351"/>
      <c r="G6" s="351"/>
      <c r="H6" s="351"/>
      <c r="I6" s="351"/>
      <c r="J6" s="351"/>
    </row>
    <row r="8" spans="2:11" ht="18" customHeight="1" x14ac:dyDescent="0.2">
      <c r="B8" s="361" t="s">
        <v>3</v>
      </c>
      <c r="C8" s="362" t="s">
        <v>485</v>
      </c>
      <c r="D8" s="362"/>
      <c r="E8" s="362"/>
      <c r="F8" s="362"/>
      <c r="G8" s="362"/>
      <c r="H8" s="362"/>
      <c r="I8" s="362"/>
      <c r="J8" s="362"/>
    </row>
    <row r="9" spans="2:11" ht="18" customHeight="1" x14ac:dyDescent="0.2">
      <c r="B9" s="361"/>
      <c r="C9" s="362"/>
      <c r="D9" s="362"/>
      <c r="E9" s="362"/>
      <c r="F9" s="362"/>
      <c r="G9" s="362"/>
      <c r="H9" s="362"/>
      <c r="I9" s="362"/>
      <c r="J9" s="362"/>
    </row>
    <row r="10" spans="2:11" ht="18" customHeight="1" x14ac:dyDescent="0.2">
      <c r="B10" s="361"/>
      <c r="C10" s="362"/>
      <c r="D10" s="362"/>
      <c r="E10" s="362"/>
      <c r="F10" s="362"/>
      <c r="G10" s="362"/>
      <c r="H10" s="362"/>
      <c r="I10" s="362"/>
      <c r="J10" s="362"/>
    </row>
    <row r="11" spans="2:11" ht="18" customHeight="1" x14ac:dyDescent="0.2">
      <c r="B11" s="361"/>
      <c r="C11" s="362"/>
      <c r="D11" s="362"/>
      <c r="E11" s="362"/>
      <c r="F11" s="362"/>
      <c r="G11" s="362"/>
      <c r="H11" s="362"/>
      <c r="I11" s="362"/>
      <c r="J11" s="362"/>
    </row>
    <row r="12" spans="2:11" ht="18" customHeight="1" x14ac:dyDescent="0.2">
      <c r="B12" s="361"/>
      <c r="C12" s="362"/>
      <c r="D12" s="362"/>
      <c r="E12" s="362"/>
      <c r="F12" s="362"/>
      <c r="G12" s="362"/>
      <c r="H12" s="362"/>
      <c r="I12" s="362"/>
      <c r="J12" s="362"/>
    </row>
    <row r="13" spans="2:11" ht="18" customHeight="1" x14ac:dyDescent="0.2">
      <c r="B13" s="361"/>
      <c r="C13" s="362"/>
      <c r="D13" s="362"/>
      <c r="E13" s="362"/>
      <c r="F13" s="362"/>
      <c r="G13" s="362"/>
      <c r="H13" s="362"/>
      <c r="I13" s="362"/>
      <c r="J13" s="362"/>
      <c r="K13" s="2" t="s">
        <v>483</v>
      </c>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spans="2:10" ht="21.75" customHeight="1" x14ac:dyDescent="0.2">
      <c r="B17" s="361"/>
      <c r="C17" s="367"/>
      <c r="D17" s="367"/>
      <c r="E17" s="367"/>
      <c r="F17" s="367"/>
      <c r="G17" s="367"/>
      <c r="H17" s="367"/>
      <c r="I17" s="367"/>
      <c r="J17" s="367"/>
    </row>
    <row r="18" spans="2:10" ht="18" customHeight="1" x14ac:dyDescent="0.2">
      <c r="B18" s="361"/>
      <c r="C18" s="5" t="s">
        <v>6</v>
      </c>
      <c r="D18" s="13" t="s">
        <v>7</v>
      </c>
      <c r="E18" s="18"/>
      <c r="F18" s="5" t="s">
        <v>481</v>
      </c>
      <c r="G18" s="5" t="s">
        <v>482</v>
      </c>
      <c r="H18" s="26"/>
      <c r="I18" s="26"/>
      <c r="J18" s="17"/>
    </row>
    <row r="19" spans="2:10" ht="18" customHeight="1" x14ac:dyDescent="0.2">
      <c r="B19" s="361"/>
      <c r="C19" s="4">
        <v>1</v>
      </c>
      <c r="D19" s="16" t="s">
        <v>10</v>
      </c>
      <c r="E19" s="19"/>
      <c r="F19" s="4">
        <v>80</v>
      </c>
      <c r="G19" s="4">
        <v>120</v>
      </c>
      <c r="H19" s="26"/>
      <c r="I19" s="26"/>
      <c r="J19" s="17"/>
    </row>
    <row r="20" spans="2:10" ht="18" customHeight="1" x14ac:dyDescent="0.2">
      <c r="B20" s="361"/>
      <c r="C20" s="368" t="s">
        <v>12</v>
      </c>
      <c r="D20" s="369"/>
      <c r="E20" s="369"/>
      <c r="F20" s="369"/>
      <c r="G20" s="369"/>
      <c r="H20" s="369"/>
      <c r="I20" s="369"/>
      <c r="J20" s="369"/>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row r="26" spans="2:10" ht="18" customHeight="1" x14ac:dyDescent="0.2">
      <c r="B26" s="371" t="s">
        <v>501</v>
      </c>
      <c r="C26" s="372"/>
      <c r="D26" s="372"/>
      <c r="E26" s="372"/>
      <c r="F26" s="372"/>
      <c r="G26" s="372"/>
      <c r="H26" s="372"/>
      <c r="I26" s="372"/>
      <c r="J26" s="373"/>
    </row>
    <row r="27" spans="2:10" ht="18" customHeight="1" x14ac:dyDescent="0.2">
      <c r="B27" s="374"/>
      <c r="C27" s="375"/>
      <c r="D27" s="375"/>
      <c r="E27" s="375"/>
      <c r="F27" s="375"/>
      <c r="G27" s="375"/>
      <c r="H27" s="375"/>
      <c r="I27" s="375"/>
      <c r="J27" s="376"/>
    </row>
    <row r="28" spans="2:10" ht="18" customHeight="1" x14ac:dyDescent="0.2">
      <c r="B28" s="374"/>
      <c r="C28" s="375"/>
      <c r="D28" s="375"/>
      <c r="E28" s="375"/>
      <c r="F28" s="375"/>
      <c r="G28" s="375"/>
      <c r="H28" s="375"/>
      <c r="I28" s="375"/>
      <c r="J28" s="376"/>
    </row>
    <row r="29" spans="2:10" ht="18" customHeight="1" x14ac:dyDescent="0.2">
      <c r="B29" s="374"/>
      <c r="C29" s="375"/>
      <c r="D29" s="375"/>
      <c r="E29" s="375"/>
      <c r="F29" s="375"/>
      <c r="G29" s="375"/>
      <c r="H29" s="375"/>
      <c r="I29" s="375"/>
      <c r="J29" s="376"/>
    </row>
    <row r="30" spans="2:10" ht="18" customHeight="1" x14ac:dyDescent="0.2">
      <c r="B30" s="374"/>
      <c r="C30" s="375"/>
      <c r="D30" s="375"/>
      <c r="E30" s="375"/>
      <c r="F30" s="375"/>
      <c r="G30" s="375"/>
      <c r="H30" s="375"/>
      <c r="I30" s="375"/>
      <c r="J30" s="376"/>
    </row>
    <row r="31" spans="2:10" ht="18" customHeight="1" x14ac:dyDescent="0.2">
      <c r="B31" s="377"/>
      <c r="C31" s="378"/>
      <c r="D31" s="378"/>
      <c r="E31" s="378"/>
      <c r="F31" s="378"/>
      <c r="G31" s="378"/>
      <c r="H31" s="378"/>
      <c r="I31" s="378"/>
      <c r="J31" s="379"/>
    </row>
    <row r="32" spans="2:10" ht="18" customHeight="1" x14ac:dyDescent="0.2"/>
    <row r="33" spans="2:2" ht="18" customHeight="1" x14ac:dyDescent="0.2">
      <c r="B33" s="2" t="s">
        <v>724</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419</v>
      </c>
      <c r="D2" s="351"/>
      <c r="E2" s="351"/>
      <c r="F2" s="351"/>
      <c r="G2" s="351"/>
    </row>
    <row r="3" spans="2:9" x14ac:dyDescent="0.2">
      <c r="C3" s="3"/>
      <c r="D3" s="3"/>
      <c r="E3" s="3"/>
      <c r="F3" s="3"/>
      <c r="G3" s="3"/>
    </row>
    <row r="4" spans="2:9" ht="18" customHeight="1" x14ac:dyDescent="0.2">
      <c r="B4" s="1" t="s">
        <v>0</v>
      </c>
      <c r="C4" s="431" t="s">
        <v>488</v>
      </c>
      <c r="D4" s="432"/>
      <c r="E4" s="432"/>
      <c r="F4" s="432"/>
      <c r="G4" s="433"/>
    </row>
    <row r="5" spans="2:9" ht="18" customHeight="1" x14ac:dyDescent="0.2">
      <c r="B5" s="1" t="s">
        <v>1</v>
      </c>
      <c r="C5" s="351"/>
      <c r="D5" s="351"/>
      <c r="E5" s="351"/>
      <c r="F5" s="351"/>
      <c r="G5" s="351"/>
    </row>
    <row r="6" spans="2:9" ht="18" customHeight="1" x14ac:dyDescent="0.2">
      <c r="B6" s="1" t="s">
        <v>2</v>
      </c>
      <c r="C6" s="351" t="s">
        <v>489</v>
      </c>
      <c r="D6" s="351"/>
      <c r="E6" s="351"/>
      <c r="F6" s="351"/>
      <c r="G6" s="351"/>
    </row>
    <row r="8" spans="2:9" ht="18" customHeight="1" x14ac:dyDescent="0.2">
      <c r="B8" s="411" t="s">
        <v>3</v>
      </c>
      <c r="C8" s="387" t="s">
        <v>500</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361"/>
      <c r="C14" s="368" t="s">
        <v>394</v>
      </c>
      <c r="D14" s="369"/>
      <c r="E14" s="369"/>
      <c r="F14" s="369"/>
      <c r="G14" s="369"/>
    </row>
    <row r="15" spans="2:9" ht="18" customHeight="1" x14ac:dyDescent="0.2">
      <c r="B15" s="361"/>
      <c r="C15" s="351"/>
      <c r="D15" s="351"/>
      <c r="E15" s="351"/>
      <c r="F15" s="351"/>
      <c r="G15" s="351"/>
    </row>
    <row r="16" spans="2:9" ht="18" customHeight="1" x14ac:dyDescent="0.2">
      <c r="B16" s="361"/>
      <c r="C16" s="351"/>
      <c r="D16" s="351"/>
      <c r="E16" s="351"/>
      <c r="F16" s="351"/>
      <c r="G16" s="351"/>
    </row>
    <row r="17" spans="2:7" ht="18" customHeight="1" x14ac:dyDescent="0.2">
      <c r="B17" s="361"/>
      <c r="C17" s="351"/>
      <c r="D17" s="351"/>
      <c r="E17" s="351"/>
      <c r="F17" s="351"/>
      <c r="G17" s="351"/>
    </row>
    <row r="18" spans="2:7" ht="18" customHeight="1" x14ac:dyDescent="0.2">
      <c r="B18" s="361"/>
      <c r="C18" s="351"/>
      <c r="D18" s="351"/>
      <c r="E18" s="351"/>
      <c r="F18" s="351"/>
      <c r="G18" s="351"/>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491</v>
      </c>
      <c r="D2" s="351"/>
      <c r="E2" s="351"/>
      <c r="F2" s="351"/>
      <c r="G2" s="351"/>
    </row>
    <row r="3" spans="2:9" x14ac:dyDescent="0.2">
      <c r="C3" s="3"/>
      <c r="D3" s="3"/>
      <c r="E3" s="3"/>
      <c r="F3" s="3"/>
      <c r="G3" s="3"/>
    </row>
    <row r="4" spans="2:9" ht="18" customHeight="1" x14ac:dyDescent="0.2">
      <c r="B4" s="1" t="s">
        <v>0</v>
      </c>
      <c r="C4" s="431" t="s">
        <v>209</v>
      </c>
      <c r="D4" s="432"/>
      <c r="E4" s="432"/>
      <c r="F4" s="432"/>
      <c r="G4" s="433"/>
    </row>
    <row r="5" spans="2:9" ht="18" customHeight="1" x14ac:dyDescent="0.2">
      <c r="B5" s="1" t="s">
        <v>1</v>
      </c>
      <c r="C5" s="351" t="s">
        <v>538</v>
      </c>
      <c r="D5" s="351"/>
      <c r="E5" s="351"/>
      <c r="F5" s="351"/>
      <c r="G5" s="351"/>
    </row>
    <row r="6" spans="2:9" ht="18" customHeight="1" x14ac:dyDescent="0.2">
      <c r="B6" s="1" t="s">
        <v>2</v>
      </c>
      <c r="C6" s="351" t="s">
        <v>537</v>
      </c>
      <c r="D6" s="351"/>
      <c r="E6" s="351"/>
      <c r="F6" s="351"/>
      <c r="G6" s="351"/>
    </row>
    <row r="8" spans="2:9" ht="18" customHeight="1" x14ac:dyDescent="0.2">
      <c r="B8" s="411" t="s">
        <v>3</v>
      </c>
      <c r="C8" s="387" t="s">
        <v>539</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411"/>
      <c r="C14" s="345"/>
      <c r="D14" s="346"/>
      <c r="E14" s="346"/>
      <c r="F14" s="346"/>
      <c r="G14" s="347"/>
    </row>
    <row r="15" spans="2:9" ht="18" customHeight="1" x14ac:dyDescent="0.2">
      <c r="B15" s="361"/>
      <c r="C15" s="368" t="s">
        <v>394</v>
      </c>
      <c r="D15" s="369"/>
      <c r="E15" s="369"/>
      <c r="F15" s="369"/>
      <c r="G15" s="369"/>
    </row>
    <row r="16" spans="2:9" ht="18" customHeight="1" x14ac:dyDescent="0.2">
      <c r="B16" s="361"/>
      <c r="C16" s="351"/>
      <c r="D16" s="351"/>
      <c r="E16" s="351"/>
      <c r="F16" s="351"/>
      <c r="G16" s="351"/>
    </row>
    <row r="17" spans="2:7" ht="18" customHeight="1" x14ac:dyDescent="0.2">
      <c r="B17" s="361"/>
      <c r="C17" s="351"/>
      <c r="D17" s="351"/>
      <c r="E17" s="351"/>
      <c r="F17" s="351"/>
      <c r="G17" s="351"/>
    </row>
    <row r="18" spans="2:7" ht="18" customHeight="1" x14ac:dyDescent="0.2">
      <c r="B18" s="361"/>
      <c r="C18" s="351"/>
      <c r="D18" s="351"/>
      <c r="E18" s="351"/>
      <c r="F18" s="351"/>
      <c r="G18" s="351"/>
    </row>
    <row r="19" spans="2:7" ht="18" customHeight="1" x14ac:dyDescent="0.2">
      <c r="B19" s="361"/>
      <c r="C19" s="351"/>
      <c r="D19" s="351"/>
      <c r="E19" s="351"/>
      <c r="F19" s="351"/>
      <c r="G19" s="351"/>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30"/>
      <c r="C1" s="430"/>
      <c r="D1" s="430"/>
      <c r="E1" s="430"/>
      <c r="F1" s="430"/>
      <c r="G1" s="430"/>
      <c r="I1" s="72"/>
    </row>
    <row r="2" spans="2:9" ht="18" customHeight="1" x14ac:dyDescent="0.2">
      <c r="B2" s="1" t="s">
        <v>4</v>
      </c>
      <c r="C2" s="351" t="s">
        <v>530</v>
      </c>
      <c r="D2" s="351"/>
      <c r="E2" s="351"/>
      <c r="F2" s="351"/>
      <c r="G2" s="351"/>
    </row>
    <row r="3" spans="2:9" x14ac:dyDescent="0.2">
      <c r="C3" s="3"/>
      <c r="D3" s="3"/>
      <c r="E3" s="3"/>
      <c r="F3" s="3"/>
      <c r="G3" s="3"/>
    </row>
    <row r="4" spans="2:9" ht="18" customHeight="1" x14ac:dyDescent="0.2">
      <c r="B4" s="1" t="s">
        <v>0</v>
      </c>
      <c r="C4" s="431" t="s">
        <v>67</v>
      </c>
      <c r="D4" s="432"/>
      <c r="E4" s="432"/>
      <c r="F4" s="432"/>
      <c r="G4" s="433"/>
    </row>
    <row r="5" spans="2:9" ht="18" customHeight="1" x14ac:dyDescent="0.2">
      <c r="B5" s="1" t="s">
        <v>1</v>
      </c>
      <c r="C5" s="351" t="s">
        <v>209</v>
      </c>
      <c r="D5" s="351"/>
      <c r="E5" s="351"/>
      <c r="F5" s="351"/>
      <c r="G5" s="351"/>
    </row>
    <row r="6" spans="2:9" ht="18" customHeight="1" x14ac:dyDescent="0.2">
      <c r="B6" s="1" t="s">
        <v>2</v>
      </c>
      <c r="C6" s="351" t="s">
        <v>531</v>
      </c>
      <c r="D6" s="351"/>
      <c r="E6" s="351"/>
      <c r="F6" s="351"/>
      <c r="G6" s="351"/>
    </row>
    <row r="8" spans="2:9" ht="18" customHeight="1" x14ac:dyDescent="0.2">
      <c r="B8" s="411" t="s">
        <v>3</v>
      </c>
      <c r="C8" s="387" t="s">
        <v>532</v>
      </c>
      <c r="D8" s="388"/>
      <c r="E8" s="388"/>
      <c r="F8" s="388"/>
      <c r="G8" s="389"/>
    </row>
    <row r="9" spans="2:9" ht="18" customHeight="1" x14ac:dyDescent="0.2">
      <c r="B9" s="411"/>
      <c r="C9" s="345"/>
      <c r="D9" s="346"/>
      <c r="E9" s="346"/>
      <c r="F9" s="346"/>
      <c r="G9" s="347"/>
    </row>
    <row r="10" spans="2:9" ht="18" customHeight="1" x14ac:dyDescent="0.2">
      <c r="B10" s="411"/>
      <c r="C10" s="345"/>
      <c r="D10" s="346"/>
      <c r="E10" s="346"/>
      <c r="F10" s="346"/>
      <c r="G10" s="347"/>
    </row>
    <row r="11" spans="2:9" ht="18" customHeight="1" x14ac:dyDescent="0.2">
      <c r="B11" s="411"/>
      <c r="C11" s="345"/>
      <c r="D11" s="346"/>
      <c r="E11" s="346"/>
      <c r="F11" s="346"/>
      <c r="G11" s="347"/>
    </row>
    <row r="12" spans="2:9" ht="18" customHeight="1" x14ac:dyDescent="0.2">
      <c r="B12" s="411"/>
      <c r="C12" s="345"/>
      <c r="D12" s="346"/>
      <c r="E12" s="346"/>
      <c r="F12" s="346"/>
      <c r="G12" s="347"/>
    </row>
    <row r="13" spans="2:9" ht="18" customHeight="1" x14ac:dyDescent="0.2">
      <c r="B13" s="411"/>
      <c r="C13" s="345"/>
      <c r="D13" s="346"/>
      <c r="E13" s="346"/>
      <c r="F13" s="346"/>
      <c r="G13" s="347"/>
    </row>
    <row r="14" spans="2:9" ht="18" customHeight="1" x14ac:dyDescent="0.2">
      <c r="B14" s="361"/>
      <c r="C14" s="368" t="s">
        <v>394</v>
      </c>
      <c r="D14" s="369"/>
      <c r="E14" s="369"/>
      <c r="F14" s="369"/>
      <c r="G14" s="369"/>
    </row>
    <row r="15" spans="2:9" ht="18" customHeight="1" x14ac:dyDescent="0.2">
      <c r="B15" s="361"/>
      <c r="C15" s="351"/>
      <c r="D15" s="351"/>
      <c r="E15" s="351"/>
      <c r="F15" s="351"/>
      <c r="G15" s="351"/>
    </row>
    <row r="16" spans="2:9" ht="18" customHeight="1" x14ac:dyDescent="0.2">
      <c r="B16" s="361"/>
      <c r="C16" s="351"/>
      <c r="D16" s="351"/>
      <c r="E16" s="351"/>
      <c r="F16" s="351"/>
      <c r="G16" s="351"/>
    </row>
    <row r="17" spans="2:7" ht="18" customHeight="1" x14ac:dyDescent="0.2">
      <c r="B17" s="361"/>
      <c r="C17" s="351"/>
      <c r="D17" s="351"/>
      <c r="E17" s="351"/>
      <c r="F17" s="351"/>
      <c r="G17" s="351"/>
    </row>
    <row r="18" spans="2:7" ht="18" customHeight="1" x14ac:dyDescent="0.2">
      <c r="B18" s="361"/>
      <c r="C18" s="351"/>
      <c r="D18" s="351"/>
      <c r="E18" s="351"/>
      <c r="F18" s="351"/>
      <c r="G18" s="351"/>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5"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548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545</v>
      </c>
      <c r="D4" s="351"/>
      <c r="E4" s="351"/>
      <c r="F4" s="351"/>
      <c r="G4" s="351"/>
      <c r="H4" s="351"/>
      <c r="I4" s="351"/>
      <c r="J4" s="351"/>
    </row>
    <row r="5" spans="2:10" ht="18" customHeight="1" x14ac:dyDescent="0.2">
      <c r="B5" s="1" t="s">
        <v>1</v>
      </c>
      <c r="C5" s="351"/>
      <c r="D5" s="351"/>
      <c r="E5" s="351"/>
      <c r="F5" s="351"/>
      <c r="G5" s="351"/>
      <c r="H5" s="351"/>
      <c r="I5" s="351"/>
      <c r="J5" s="351"/>
    </row>
    <row r="6" spans="2:10" ht="29.25" customHeight="1" x14ac:dyDescent="0.2">
      <c r="B6" s="1" t="s">
        <v>2</v>
      </c>
      <c r="C6" s="360" t="s">
        <v>546</v>
      </c>
      <c r="D6" s="351"/>
      <c r="E6" s="351"/>
      <c r="F6" s="351"/>
      <c r="G6" s="351"/>
      <c r="H6" s="351"/>
      <c r="I6" s="351"/>
      <c r="J6" s="351"/>
    </row>
    <row r="8" spans="2:10" ht="18" customHeight="1" x14ac:dyDescent="0.2">
      <c r="B8" s="361" t="s">
        <v>3</v>
      </c>
      <c r="C8" s="387" t="s">
        <v>547</v>
      </c>
      <c r="D8" s="388"/>
      <c r="E8" s="388"/>
      <c r="F8" s="388"/>
      <c r="G8" s="388"/>
      <c r="H8" s="388"/>
      <c r="I8" s="388"/>
      <c r="J8" s="389"/>
    </row>
    <row r="9" spans="2:10" ht="18" customHeight="1" x14ac:dyDescent="0.2">
      <c r="B9" s="361"/>
      <c r="C9" s="345"/>
      <c r="D9" s="346"/>
      <c r="E9" s="346"/>
      <c r="F9" s="346"/>
      <c r="G9" s="346"/>
      <c r="H9" s="346"/>
      <c r="I9" s="346"/>
      <c r="J9" s="347"/>
    </row>
    <row r="10" spans="2:10" ht="18" customHeight="1" x14ac:dyDescent="0.2">
      <c r="B10" s="361"/>
      <c r="C10" s="345"/>
      <c r="D10" s="346"/>
      <c r="E10" s="346"/>
      <c r="F10" s="346"/>
      <c r="G10" s="346"/>
      <c r="H10" s="346"/>
      <c r="I10" s="346"/>
      <c r="J10" s="347"/>
    </row>
    <row r="11" spans="2:10" ht="18" customHeight="1" x14ac:dyDescent="0.2">
      <c r="B11" s="361"/>
      <c r="C11" s="345"/>
      <c r="D11" s="346"/>
      <c r="E11" s="346"/>
      <c r="F11" s="346"/>
      <c r="G11" s="346"/>
      <c r="H11" s="346"/>
      <c r="I11" s="346"/>
      <c r="J11" s="347"/>
    </row>
    <row r="12" spans="2:10" ht="18" customHeight="1" x14ac:dyDescent="0.2">
      <c r="B12" s="361"/>
      <c r="C12" s="345"/>
      <c r="D12" s="346"/>
      <c r="E12" s="346"/>
      <c r="F12" s="346"/>
      <c r="G12" s="346"/>
      <c r="H12" s="346"/>
      <c r="I12" s="346"/>
      <c r="J12" s="347"/>
    </row>
    <row r="13" spans="2:10" ht="13.5" customHeight="1" x14ac:dyDescent="0.2">
      <c r="B13" s="361"/>
      <c r="C13" s="345"/>
      <c r="D13" s="346"/>
      <c r="E13" s="346"/>
      <c r="F13" s="346"/>
      <c r="G13" s="346"/>
      <c r="H13" s="346"/>
      <c r="I13" s="346"/>
      <c r="J13" s="347"/>
    </row>
    <row r="14" spans="2:10" ht="18" customHeight="1" x14ac:dyDescent="0.2">
      <c r="B14" s="361"/>
      <c r="C14" s="368" t="s">
        <v>12</v>
      </c>
      <c r="D14" s="369"/>
      <c r="E14" s="369"/>
      <c r="F14" s="369"/>
      <c r="G14" s="369"/>
      <c r="H14" s="369"/>
      <c r="I14" s="369"/>
      <c r="J14" s="369"/>
    </row>
    <row r="15" spans="2:10" ht="18" customHeight="1" x14ac:dyDescent="0.2">
      <c r="B15" s="361"/>
      <c r="C15" s="351"/>
      <c r="D15" s="351"/>
      <c r="E15" s="351"/>
      <c r="F15" s="351"/>
      <c r="G15" s="351"/>
      <c r="H15" s="351"/>
      <c r="I15" s="351"/>
      <c r="J15" s="351"/>
    </row>
    <row r="16" spans="2:10" ht="18" customHeight="1" x14ac:dyDescent="0.2">
      <c r="B16" s="361"/>
      <c r="C16" s="351"/>
      <c r="D16" s="351"/>
      <c r="E16" s="351"/>
      <c r="F16" s="351"/>
      <c r="G16" s="351"/>
      <c r="H16" s="351"/>
      <c r="I16" s="351"/>
      <c r="J16" s="351"/>
    </row>
    <row r="17" spans="2:10" ht="18" customHeight="1" x14ac:dyDescent="0.2">
      <c r="B17" s="361"/>
      <c r="C17" s="351"/>
      <c r="D17" s="351"/>
      <c r="E17" s="351"/>
      <c r="F17" s="351"/>
      <c r="G17" s="351"/>
      <c r="H17" s="351"/>
      <c r="I17" s="351"/>
      <c r="J17" s="351"/>
    </row>
    <row r="18" spans="2:10" ht="18" customHeight="1" x14ac:dyDescent="0.2">
      <c r="B18" s="361"/>
      <c r="C18" s="351"/>
      <c r="D18" s="351"/>
      <c r="E18" s="351"/>
      <c r="F18" s="351"/>
      <c r="G18" s="351"/>
      <c r="H18" s="351"/>
      <c r="I18" s="351"/>
      <c r="J18" s="351"/>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5"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51" t="s">
        <v>550</v>
      </c>
      <c r="D2" s="351"/>
      <c r="E2" s="351"/>
      <c r="F2" s="351"/>
      <c r="G2" s="351"/>
      <c r="H2" s="351"/>
      <c r="I2" s="351"/>
    </row>
    <row r="3" spans="2:17" x14ac:dyDescent="0.2">
      <c r="C3" s="3"/>
      <c r="D3" s="3"/>
      <c r="E3" s="3"/>
      <c r="F3" s="3"/>
      <c r="G3" s="3"/>
      <c r="H3" s="3"/>
      <c r="I3" s="3"/>
    </row>
    <row r="4" spans="2:17" ht="18" customHeight="1" x14ac:dyDescent="0.2">
      <c r="B4" s="1" t="s">
        <v>0</v>
      </c>
      <c r="C4" s="351" t="s">
        <v>48</v>
      </c>
      <c r="D4" s="351"/>
      <c r="E4" s="351"/>
      <c r="F4" s="351"/>
      <c r="G4" s="351"/>
      <c r="H4" s="351"/>
      <c r="I4" s="351"/>
      <c r="K4" s="49"/>
      <c r="L4" s="50"/>
      <c r="M4" s="50"/>
      <c r="N4" s="50"/>
      <c r="O4" s="50"/>
      <c r="P4" s="50"/>
      <c r="Q4" s="50"/>
    </row>
    <row r="5" spans="2:17" ht="18" customHeight="1" x14ac:dyDescent="0.2">
      <c r="B5" s="1" t="s">
        <v>1</v>
      </c>
      <c r="C5" s="351"/>
      <c r="D5" s="351"/>
      <c r="E5" s="351"/>
      <c r="F5" s="351"/>
      <c r="G5" s="351"/>
      <c r="H5" s="351"/>
      <c r="I5" s="351"/>
      <c r="K5" s="50"/>
      <c r="L5" s="50"/>
      <c r="M5" s="50"/>
      <c r="N5" s="50"/>
      <c r="O5" s="50"/>
      <c r="P5" s="50"/>
      <c r="Q5" s="50"/>
    </row>
    <row r="6" spans="2:17" ht="18" customHeight="1" x14ac:dyDescent="0.2">
      <c r="B6" s="1" t="s">
        <v>2</v>
      </c>
      <c r="C6" s="351" t="s">
        <v>551</v>
      </c>
      <c r="D6" s="351"/>
      <c r="E6" s="351"/>
      <c r="F6" s="351"/>
      <c r="G6" s="351"/>
      <c r="H6" s="351"/>
      <c r="I6" s="351"/>
      <c r="K6" s="50"/>
      <c r="L6" s="50"/>
      <c r="M6" s="50"/>
      <c r="N6" s="50"/>
      <c r="O6" s="50"/>
      <c r="P6" s="50"/>
      <c r="Q6" s="50"/>
    </row>
    <row r="8" spans="2:17" ht="18" customHeight="1" x14ac:dyDescent="0.2">
      <c r="B8" s="361" t="s">
        <v>3</v>
      </c>
      <c r="C8" s="362" t="s">
        <v>552</v>
      </c>
      <c r="D8" s="362"/>
      <c r="E8" s="362"/>
      <c r="F8" s="362"/>
      <c r="G8" s="362"/>
      <c r="H8" s="362"/>
      <c r="I8" s="362"/>
    </row>
    <row r="9" spans="2:17" ht="18" customHeight="1" x14ac:dyDescent="0.2">
      <c r="B9" s="361"/>
      <c r="C9" s="362"/>
      <c r="D9" s="362"/>
      <c r="E9" s="362"/>
      <c r="F9" s="362"/>
      <c r="G9" s="362"/>
      <c r="H9" s="362"/>
      <c r="I9" s="362"/>
    </row>
    <row r="10" spans="2:17" ht="18" customHeight="1" x14ac:dyDescent="0.2">
      <c r="B10" s="361"/>
      <c r="C10" s="362"/>
      <c r="D10" s="362"/>
      <c r="E10" s="362"/>
      <c r="F10" s="362"/>
      <c r="G10" s="362"/>
      <c r="H10" s="362"/>
      <c r="I10" s="362"/>
    </row>
    <row r="11" spans="2:17" ht="18" customHeight="1" x14ac:dyDescent="0.2">
      <c r="B11" s="361"/>
      <c r="C11" s="362"/>
      <c r="D11" s="362"/>
      <c r="E11" s="362"/>
      <c r="F11" s="362"/>
      <c r="G11" s="362"/>
      <c r="H11" s="362"/>
      <c r="I11" s="362"/>
    </row>
    <row r="12" spans="2:17" ht="18" customHeight="1" x14ac:dyDescent="0.2">
      <c r="B12" s="361"/>
      <c r="C12" s="362"/>
      <c r="D12" s="362"/>
      <c r="E12" s="362"/>
      <c r="F12" s="362"/>
      <c r="G12" s="362"/>
      <c r="H12" s="362"/>
      <c r="I12" s="362"/>
    </row>
    <row r="13" spans="2:17" ht="18" customHeight="1" x14ac:dyDescent="0.2">
      <c r="B13" s="361"/>
      <c r="C13" s="362"/>
      <c r="D13" s="362"/>
      <c r="E13" s="362"/>
      <c r="F13" s="362"/>
      <c r="G13" s="362"/>
      <c r="H13" s="362"/>
      <c r="I13" s="362"/>
    </row>
    <row r="14" spans="2:17" ht="18" customHeight="1" x14ac:dyDescent="0.2">
      <c r="B14" s="361"/>
      <c r="C14" s="362"/>
      <c r="D14" s="362"/>
      <c r="E14" s="362"/>
      <c r="F14" s="362"/>
      <c r="G14" s="362"/>
      <c r="H14" s="362"/>
      <c r="I14" s="362"/>
    </row>
    <row r="15" spans="2:17" ht="12" customHeight="1" x14ac:dyDescent="0.2">
      <c r="B15" s="361"/>
      <c r="C15" s="362"/>
      <c r="D15" s="362"/>
      <c r="E15" s="362"/>
      <c r="F15" s="362"/>
      <c r="G15" s="362"/>
      <c r="H15" s="362"/>
      <c r="I15" s="362"/>
    </row>
    <row r="16" spans="2:17" ht="18" customHeight="1" x14ac:dyDescent="0.2">
      <c r="B16" s="361"/>
      <c r="C16" s="5" t="s">
        <v>6</v>
      </c>
      <c r="D16" s="53" t="s">
        <v>553</v>
      </c>
      <c r="E16" s="53" t="s">
        <v>554</v>
      </c>
      <c r="F16" s="87" t="s">
        <v>7</v>
      </c>
      <c r="G16" s="5" t="s">
        <v>181</v>
      </c>
      <c r="H16" s="5" t="s">
        <v>26</v>
      </c>
      <c r="I16" s="5" t="s">
        <v>345</v>
      </c>
    </row>
    <row r="17" spans="2:9" ht="18" customHeight="1" x14ac:dyDescent="0.2">
      <c r="B17" s="361"/>
      <c r="C17" s="4">
        <v>1</v>
      </c>
      <c r="D17" s="54">
        <v>193</v>
      </c>
      <c r="E17" s="89">
        <v>43963.729166666664</v>
      </c>
      <c r="F17" s="88" t="s">
        <v>555</v>
      </c>
      <c r="G17" s="4">
        <v>20</v>
      </c>
      <c r="H17" s="4">
        <v>20</v>
      </c>
      <c r="I17" s="4">
        <v>20</v>
      </c>
    </row>
    <row r="18" spans="2:9" ht="18" customHeight="1" x14ac:dyDescent="0.2">
      <c r="B18" s="361"/>
      <c r="C18" s="360" t="s">
        <v>12</v>
      </c>
      <c r="D18" s="360"/>
      <c r="E18" s="360"/>
      <c r="F18" s="351"/>
      <c r="G18" s="351"/>
      <c r="H18" s="351"/>
      <c r="I18" s="351"/>
    </row>
    <row r="19" spans="2:9" ht="18" customHeight="1" x14ac:dyDescent="0.2">
      <c r="B19" s="361"/>
      <c r="C19" s="351"/>
      <c r="D19" s="351"/>
      <c r="E19" s="351"/>
      <c r="F19" s="351"/>
      <c r="G19" s="351"/>
      <c r="H19" s="351"/>
      <c r="I19" s="351"/>
    </row>
    <row r="20" spans="2:9" ht="18" customHeight="1" x14ac:dyDescent="0.2">
      <c r="B20" s="361"/>
      <c r="C20" s="351"/>
      <c r="D20" s="351"/>
      <c r="E20" s="351"/>
      <c r="F20" s="351"/>
      <c r="G20" s="351"/>
      <c r="H20" s="351"/>
      <c r="I20" s="351"/>
    </row>
    <row r="21" spans="2:9" ht="18" customHeight="1" x14ac:dyDescent="0.2">
      <c r="B21" s="361"/>
      <c r="C21" s="351"/>
      <c r="D21" s="351"/>
      <c r="E21" s="351"/>
      <c r="F21" s="351"/>
      <c r="G21" s="351"/>
      <c r="H21" s="351"/>
      <c r="I21" s="351"/>
    </row>
    <row r="22" spans="2:9" ht="18" customHeight="1" x14ac:dyDescent="0.2">
      <c r="B22" s="361"/>
      <c r="C22" s="351"/>
      <c r="D22" s="351"/>
      <c r="E22" s="351"/>
      <c r="F22" s="351"/>
      <c r="G22" s="351"/>
      <c r="H22" s="351"/>
      <c r="I22" s="351"/>
    </row>
    <row r="23" spans="2:9" ht="18" customHeight="1" x14ac:dyDescent="0.2"/>
    <row r="24" spans="2:9" ht="18" customHeight="1" x14ac:dyDescent="0.2">
      <c r="B24" s="2" t="s">
        <v>667</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5"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35" t="s">
        <v>563</v>
      </c>
      <c r="D2" s="435"/>
      <c r="E2" s="435"/>
      <c r="F2" s="435"/>
      <c r="G2" s="435"/>
      <c r="H2" s="435"/>
      <c r="I2" s="435"/>
      <c r="J2" s="435"/>
      <c r="K2" s="435"/>
    </row>
    <row r="3" spans="2:19" x14ac:dyDescent="0.2">
      <c r="C3" s="3"/>
      <c r="D3" s="3"/>
      <c r="E3" s="3"/>
      <c r="F3" s="3"/>
      <c r="G3" s="3"/>
      <c r="H3" s="3"/>
      <c r="I3" s="3"/>
      <c r="J3" s="3"/>
      <c r="K3" s="3"/>
    </row>
    <row r="4" spans="2:19" s="134" customFormat="1" ht="18" customHeight="1" x14ac:dyDescent="0.2">
      <c r="B4" s="133" t="s">
        <v>0</v>
      </c>
      <c r="C4" s="435" t="s">
        <v>569</v>
      </c>
      <c r="D4" s="435"/>
      <c r="E4" s="435"/>
      <c r="F4" s="435"/>
      <c r="G4" s="435"/>
      <c r="H4" s="435"/>
      <c r="I4" s="435"/>
      <c r="J4" s="435"/>
      <c r="K4" s="435"/>
      <c r="M4" s="135"/>
      <c r="N4" s="136"/>
      <c r="O4" s="136"/>
      <c r="P4" s="136"/>
      <c r="Q4" s="136"/>
      <c r="R4" s="136"/>
      <c r="S4" s="136"/>
    </row>
    <row r="5" spans="2:19" s="134" customFormat="1" ht="18" customHeight="1" x14ac:dyDescent="0.2">
      <c r="B5" s="133" t="s">
        <v>1</v>
      </c>
      <c r="C5" s="436" t="s">
        <v>570</v>
      </c>
      <c r="D5" s="436"/>
      <c r="E5" s="436"/>
      <c r="F5" s="436"/>
      <c r="G5" s="436"/>
      <c r="H5" s="436"/>
      <c r="I5" s="436"/>
      <c r="J5" s="436"/>
      <c r="K5" s="436"/>
      <c r="M5" s="136"/>
      <c r="N5" s="136"/>
      <c r="O5" s="136"/>
      <c r="P5" s="136"/>
      <c r="Q5" s="136"/>
      <c r="R5" s="136"/>
      <c r="S5" s="136"/>
    </row>
    <row r="6" spans="2:19" s="138" customFormat="1" ht="14.25" customHeight="1" x14ac:dyDescent="0.2">
      <c r="B6" s="137" t="s">
        <v>2</v>
      </c>
      <c r="C6" s="437" t="s">
        <v>564</v>
      </c>
      <c r="D6" s="437"/>
      <c r="E6" s="437"/>
      <c r="F6" s="437"/>
      <c r="G6" s="437"/>
      <c r="H6" s="437"/>
      <c r="I6" s="437"/>
      <c r="J6" s="437"/>
      <c r="K6" s="437"/>
      <c r="M6" s="139"/>
      <c r="N6" s="139"/>
      <c r="O6" s="139"/>
      <c r="P6" s="139"/>
      <c r="Q6" s="139"/>
      <c r="R6" s="139"/>
      <c r="S6" s="139"/>
    </row>
    <row r="7" spans="2:19" s="134" customFormat="1" x14ac:dyDescent="0.2"/>
    <row r="8" spans="2:19" s="134" customFormat="1" ht="18" customHeight="1" x14ac:dyDescent="0.2">
      <c r="B8" s="438" t="s">
        <v>3</v>
      </c>
      <c r="C8" s="439" t="s">
        <v>821</v>
      </c>
      <c r="D8" s="439"/>
      <c r="E8" s="439"/>
      <c r="F8" s="439"/>
      <c r="G8" s="439"/>
      <c r="H8" s="439"/>
      <c r="I8" s="439"/>
      <c r="J8" s="439"/>
      <c r="K8" s="439"/>
    </row>
    <row r="9" spans="2:19" s="134" customFormat="1" ht="18" customHeight="1" x14ac:dyDescent="0.2">
      <c r="B9" s="438"/>
      <c r="C9" s="439"/>
      <c r="D9" s="439"/>
      <c r="E9" s="439"/>
      <c r="F9" s="439"/>
      <c r="G9" s="439"/>
      <c r="H9" s="439"/>
      <c r="I9" s="439"/>
      <c r="J9" s="439"/>
      <c r="K9" s="439"/>
    </row>
    <row r="10" spans="2:19" s="134" customFormat="1" ht="18" customHeight="1" x14ac:dyDescent="0.2">
      <c r="B10" s="438"/>
      <c r="C10" s="439"/>
      <c r="D10" s="439"/>
      <c r="E10" s="439"/>
      <c r="F10" s="439"/>
      <c r="G10" s="439"/>
      <c r="H10" s="439"/>
      <c r="I10" s="439"/>
      <c r="J10" s="439"/>
      <c r="K10" s="439"/>
    </row>
    <row r="11" spans="2:19" s="134" customFormat="1" ht="18" customHeight="1" x14ac:dyDescent="0.2">
      <c r="B11" s="438"/>
      <c r="C11" s="439"/>
      <c r="D11" s="439"/>
      <c r="E11" s="439"/>
      <c r="F11" s="439"/>
      <c r="G11" s="439"/>
      <c r="H11" s="439"/>
      <c r="I11" s="439"/>
      <c r="J11" s="439"/>
      <c r="K11" s="439"/>
    </row>
    <row r="12" spans="2:19" s="134" customFormat="1" ht="18" customHeight="1" x14ac:dyDescent="0.2">
      <c r="B12" s="438"/>
      <c r="C12" s="439"/>
      <c r="D12" s="439"/>
      <c r="E12" s="439"/>
      <c r="F12" s="439"/>
      <c r="G12" s="439"/>
      <c r="H12" s="439"/>
      <c r="I12" s="439"/>
      <c r="J12" s="439"/>
      <c r="K12" s="439"/>
    </row>
    <row r="13" spans="2:19" s="134" customFormat="1" ht="18" customHeight="1" x14ac:dyDescent="0.2">
      <c r="B13" s="438"/>
      <c r="C13" s="439"/>
      <c r="D13" s="439"/>
      <c r="E13" s="439"/>
      <c r="F13" s="439"/>
      <c r="G13" s="439"/>
      <c r="H13" s="439"/>
      <c r="I13" s="439"/>
      <c r="J13" s="439"/>
      <c r="K13" s="439"/>
    </row>
    <row r="14" spans="2:19" s="134" customFormat="1" ht="18" customHeight="1" x14ac:dyDescent="0.2">
      <c r="B14" s="438"/>
      <c r="C14" s="439"/>
      <c r="D14" s="439"/>
      <c r="E14" s="439"/>
      <c r="F14" s="439"/>
      <c r="G14" s="439"/>
      <c r="H14" s="439"/>
      <c r="I14" s="439"/>
      <c r="J14" s="439"/>
      <c r="K14" s="439"/>
    </row>
    <row r="15" spans="2:19" s="134" customFormat="1" ht="18" customHeight="1" x14ac:dyDescent="0.2">
      <c r="B15" s="438"/>
      <c r="C15" s="439"/>
      <c r="D15" s="439"/>
      <c r="E15" s="439"/>
      <c r="F15" s="439"/>
      <c r="G15" s="439"/>
      <c r="H15" s="439"/>
      <c r="I15" s="439"/>
      <c r="J15" s="439"/>
      <c r="K15" s="439"/>
    </row>
    <row r="16" spans="2:19" s="134" customFormat="1" ht="18" customHeight="1" x14ac:dyDescent="0.2">
      <c r="B16" s="438"/>
      <c r="C16" s="439"/>
      <c r="D16" s="439"/>
      <c r="E16" s="439"/>
      <c r="F16" s="439"/>
      <c r="G16" s="439"/>
      <c r="H16" s="439"/>
      <c r="I16" s="439"/>
      <c r="J16" s="439"/>
      <c r="K16" s="439"/>
    </row>
    <row r="17" spans="2:11" s="134" customFormat="1" ht="9" customHeight="1" x14ac:dyDescent="0.2">
      <c r="B17" s="438"/>
      <c r="C17" s="439"/>
      <c r="D17" s="439"/>
      <c r="E17" s="439"/>
      <c r="F17" s="440"/>
      <c r="G17" s="440"/>
      <c r="H17" s="440"/>
      <c r="I17" s="439"/>
      <c r="J17" s="440"/>
      <c r="K17" s="440"/>
    </row>
    <row r="18" spans="2:11" s="134" customFormat="1" ht="18" customHeight="1" x14ac:dyDescent="0.2">
      <c r="B18" s="438"/>
      <c r="C18" s="140" t="s">
        <v>6</v>
      </c>
      <c r="D18" s="141"/>
      <c r="E18" s="141" t="s">
        <v>556</v>
      </c>
      <c r="F18" s="141" t="s">
        <v>557</v>
      </c>
      <c r="G18" s="142"/>
      <c r="H18" s="143"/>
      <c r="I18" s="143" t="s">
        <v>558</v>
      </c>
      <c r="J18" s="144" t="s">
        <v>27</v>
      </c>
      <c r="K18" s="145"/>
    </row>
    <row r="19" spans="2:11" s="134" customFormat="1" ht="18" customHeight="1" x14ac:dyDescent="0.2">
      <c r="B19" s="438"/>
      <c r="C19" s="146">
        <v>1</v>
      </c>
      <c r="D19" s="147"/>
      <c r="E19" s="147" t="s">
        <v>559</v>
      </c>
      <c r="F19" s="148" t="s">
        <v>562</v>
      </c>
      <c r="G19" s="149"/>
      <c r="H19" s="154"/>
      <c r="I19" s="150">
        <v>280</v>
      </c>
      <c r="J19" s="147"/>
      <c r="K19" s="151"/>
    </row>
    <row r="20" spans="2:11" s="134" customFormat="1" ht="18" customHeight="1" x14ac:dyDescent="0.2">
      <c r="B20" s="438"/>
      <c r="C20" s="146">
        <v>2</v>
      </c>
      <c r="D20" s="147"/>
      <c r="E20" s="147" t="s">
        <v>560</v>
      </c>
      <c r="F20" s="152"/>
      <c r="G20" s="149"/>
      <c r="H20" s="154"/>
      <c r="I20" s="150">
        <v>160</v>
      </c>
      <c r="J20" s="153" t="s">
        <v>561</v>
      </c>
      <c r="K20" s="151"/>
    </row>
    <row r="21" spans="2:11" s="134" customFormat="1" ht="18" customHeight="1" x14ac:dyDescent="0.2">
      <c r="B21" s="438"/>
      <c r="C21" s="437" t="s">
        <v>12</v>
      </c>
      <c r="D21" s="437"/>
      <c r="E21" s="437"/>
      <c r="F21" s="441"/>
      <c r="G21" s="442"/>
      <c r="H21" s="442"/>
      <c r="I21" s="435"/>
      <c r="J21" s="442"/>
      <c r="K21" s="442"/>
    </row>
    <row r="22" spans="2:11" s="134" customFormat="1" ht="18" customHeight="1" x14ac:dyDescent="0.2">
      <c r="B22" s="438"/>
      <c r="C22" s="435"/>
      <c r="D22" s="435"/>
      <c r="E22" s="435"/>
      <c r="F22" s="435"/>
      <c r="G22" s="435"/>
      <c r="H22" s="435"/>
      <c r="I22" s="435"/>
      <c r="J22" s="435"/>
      <c r="K22" s="435"/>
    </row>
    <row r="23" spans="2:11" s="134" customFormat="1" ht="18" customHeight="1" x14ac:dyDescent="0.2">
      <c r="B23" s="438"/>
      <c r="C23" s="435"/>
      <c r="D23" s="435"/>
      <c r="E23" s="435"/>
      <c r="F23" s="435"/>
      <c r="G23" s="435"/>
      <c r="H23" s="435"/>
      <c r="I23" s="435"/>
      <c r="J23" s="435"/>
      <c r="K23" s="435"/>
    </row>
    <row r="24" spans="2:11" s="134" customFormat="1" ht="18" customHeight="1" x14ac:dyDescent="0.2">
      <c r="B24" s="438"/>
      <c r="C24" s="435"/>
      <c r="D24" s="435"/>
      <c r="E24" s="435"/>
      <c r="F24" s="435"/>
      <c r="G24" s="435"/>
      <c r="H24" s="435"/>
      <c r="I24" s="435"/>
      <c r="J24" s="435"/>
      <c r="K24" s="435"/>
    </row>
    <row r="25" spans="2:11" s="134" customFormat="1" ht="18" customHeight="1" x14ac:dyDescent="0.2">
      <c r="B25" s="438"/>
      <c r="C25" s="435"/>
      <c r="D25" s="435"/>
      <c r="E25" s="435"/>
      <c r="F25" s="435"/>
      <c r="G25" s="435"/>
      <c r="H25" s="435"/>
      <c r="I25" s="435"/>
      <c r="J25" s="435"/>
      <c r="K25" s="435"/>
    </row>
    <row r="26" spans="2:11" ht="18" customHeight="1" x14ac:dyDescent="0.2"/>
    <row r="27" spans="2:11" x14ac:dyDescent="0.2">
      <c r="B27" s="1" t="s">
        <v>4</v>
      </c>
      <c r="C27" s="351" t="s">
        <v>963</v>
      </c>
      <c r="D27" s="351"/>
      <c r="E27" s="351"/>
      <c r="F27" s="351"/>
      <c r="G27" s="351"/>
      <c r="H27" s="351"/>
      <c r="I27" s="351"/>
      <c r="J27" s="351"/>
      <c r="K27" s="351"/>
    </row>
    <row r="28" spans="2:11" ht="18" customHeight="1" x14ac:dyDescent="0.2">
      <c r="C28" s="3"/>
      <c r="D28" s="3"/>
      <c r="E28" s="3"/>
      <c r="F28" s="3"/>
      <c r="G28" s="3"/>
      <c r="H28" s="3"/>
      <c r="I28" s="3"/>
      <c r="J28" s="3"/>
      <c r="K28" s="3"/>
    </row>
    <row r="29" spans="2:11" ht="18" customHeight="1" x14ac:dyDescent="0.2">
      <c r="B29" s="1" t="s">
        <v>0</v>
      </c>
      <c r="C29" s="351" t="s">
        <v>569</v>
      </c>
      <c r="D29" s="351"/>
      <c r="E29" s="351"/>
      <c r="F29" s="351"/>
      <c r="G29" s="351"/>
      <c r="H29" s="351"/>
      <c r="I29" s="351"/>
      <c r="J29" s="351"/>
      <c r="K29" s="351"/>
    </row>
    <row r="30" spans="2:11" ht="18" customHeight="1" x14ac:dyDescent="0.2">
      <c r="B30" s="1" t="s">
        <v>1</v>
      </c>
      <c r="C30" s="366"/>
      <c r="D30" s="366"/>
      <c r="E30" s="366"/>
      <c r="F30" s="366"/>
      <c r="G30" s="366"/>
      <c r="H30" s="366"/>
      <c r="I30" s="366"/>
      <c r="J30" s="366"/>
      <c r="K30" s="366"/>
    </row>
    <row r="31" spans="2:11" ht="18" customHeight="1" x14ac:dyDescent="0.2">
      <c r="B31" s="132" t="s">
        <v>2</v>
      </c>
      <c r="C31" s="360" t="s">
        <v>1452</v>
      </c>
      <c r="D31" s="360"/>
      <c r="E31" s="360"/>
      <c r="F31" s="360"/>
      <c r="G31" s="360"/>
      <c r="H31" s="360"/>
      <c r="I31" s="360"/>
      <c r="J31" s="360"/>
      <c r="K31" s="360"/>
    </row>
    <row r="32" spans="2:11" ht="18" customHeight="1" x14ac:dyDescent="0.2"/>
    <row r="33" spans="2:11" ht="18" customHeight="1" x14ac:dyDescent="0.2">
      <c r="B33" s="361" t="s">
        <v>3</v>
      </c>
      <c r="C33" s="443" t="s">
        <v>1451</v>
      </c>
      <c r="D33" s="362"/>
      <c r="E33" s="362"/>
      <c r="F33" s="362"/>
      <c r="G33" s="362"/>
      <c r="H33" s="362"/>
      <c r="I33" s="362"/>
      <c r="J33" s="362"/>
      <c r="K33" s="362"/>
    </row>
    <row r="34" spans="2:11" ht="18" customHeight="1" x14ac:dyDescent="0.2">
      <c r="B34" s="361"/>
      <c r="C34" s="443"/>
      <c r="D34" s="362"/>
      <c r="E34" s="362"/>
      <c r="F34" s="362"/>
      <c r="G34" s="362"/>
      <c r="H34" s="362"/>
      <c r="I34" s="362"/>
      <c r="J34" s="362"/>
      <c r="K34" s="362"/>
    </row>
    <row r="35" spans="2:11" ht="18" customHeight="1" x14ac:dyDescent="0.2">
      <c r="B35" s="361"/>
      <c r="C35" s="443"/>
      <c r="D35" s="362"/>
      <c r="E35" s="362"/>
      <c r="F35" s="362"/>
      <c r="G35" s="362"/>
      <c r="H35" s="362"/>
      <c r="I35" s="362"/>
      <c r="J35" s="362"/>
      <c r="K35" s="362"/>
    </row>
    <row r="36" spans="2:11" ht="18" customHeight="1" x14ac:dyDescent="0.2">
      <c r="B36" s="361"/>
      <c r="C36" s="443"/>
      <c r="D36" s="362"/>
      <c r="E36" s="362"/>
      <c r="F36" s="362"/>
      <c r="G36" s="362"/>
      <c r="H36" s="362"/>
      <c r="I36" s="362"/>
      <c r="J36" s="362"/>
      <c r="K36" s="362"/>
    </row>
    <row r="37" spans="2:11" ht="18" customHeight="1" x14ac:dyDescent="0.2">
      <c r="B37" s="361"/>
      <c r="C37" s="443"/>
      <c r="D37" s="362"/>
      <c r="E37" s="362"/>
      <c r="F37" s="362"/>
      <c r="G37" s="362"/>
      <c r="H37" s="362"/>
      <c r="I37" s="362"/>
      <c r="J37" s="362"/>
      <c r="K37" s="362"/>
    </row>
    <row r="38" spans="2:11" ht="18" customHeight="1" x14ac:dyDescent="0.2">
      <c r="B38" s="361"/>
      <c r="C38" s="443"/>
      <c r="D38" s="362"/>
      <c r="E38" s="362"/>
      <c r="F38" s="362"/>
      <c r="G38" s="362"/>
      <c r="H38" s="362"/>
      <c r="I38" s="362"/>
      <c r="J38" s="362"/>
      <c r="K38" s="362"/>
    </row>
    <row r="39" spans="2:11" ht="18" customHeight="1" x14ac:dyDescent="0.2">
      <c r="B39" s="361"/>
      <c r="C39" s="443"/>
      <c r="D39" s="362"/>
      <c r="E39" s="362"/>
      <c r="F39" s="362"/>
      <c r="G39" s="362"/>
      <c r="H39" s="362"/>
      <c r="I39" s="362"/>
      <c r="J39" s="362"/>
      <c r="K39" s="362"/>
    </row>
    <row r="40" spans="2:11" ht="18" customHeight="1" x14ac:dyDescent="0.2">
      <c r="B40" s="361"/>
      <c r="C40" s="443"/>
      <c r="D40" s="362"/>
      <c r="E40" s="362"/>
      <c r="F40" s="362"/>
      <c r="G40" s="362"/>
      <c r="H40" s="362"/>
      <c r="I40" s="362"/>
      <c r="J40" s="362"/>
      <c r="K40" s="362"/>
    </row>
    <row r="41" spans="2:11" ht="18" customHeight="1" x14ac:dyDescent="0.2">
      <c r="B41" s="361"/>
      <c r="C41" s="443"/>
      <c r="D41" s="362"/>
      <c r="E41" s="362"/>
      <c r="F41" s="362"/>
      <c r="G41" s="362"/>
      <c r="H41" s="362"/>
      <c r="I41" s="362"/>
      <c r="J41" s="362"/>
      <c r="K41" s="362"/>
    </row>
    <row r="42" spans="2:11" ht="18" customHeight="1" x14ac:dyDescent="0.2">
      <c r="B42" s="361"/>
      <c r="C42" s="443"/>
      <c r="D42" s="362"/>
      <c r="E42" s="362"/>
      <c r="F42" s="362"/>
      <c r="G42" s="362"/>
      <c r="H42" s="362"/>
      <c r="I42" s="362"/>
      <c r="J42" s="362"/>
      <c r="K42" s="362"/>
    </row>
    <row r="43" spans="2:11" ht="18" customHeight="1" x14ac:dyDescent="0.2">
      <c r="B43" s="361"/>
      <c r="C43" s="443"/>
      <c r="D43" s="362"/>
      <c r="E43" s="362"/>
      <c r="F43" s="362"/>
      <c r="G43" s="362"/>
      <c r="H43" s="362"/>
      <c r="I43" s="362"/>
      <c r="J43" s="362"/>
      <c r="K43" s="362"/>
    </row>
    <row r="44" spans="2:11" ht="18" customHeight="1" x14ac:dyDescent="0.2">
      <c r="B44" s="361"/>
      <c r="C44" s="443"/>
      <c r="D44" s="362"/>
      <c r="E44" s="362"/>
      <c r="F44" s="362"/>
      <c r="G44" s="362"/>
      <c r="H44" s="362"/>
      <c r="I44" s="362"/>
      <c r="J44" s="362"/>
      <c r="K44" s="362"/>
    </row>
    <row r="45" spans="2:11" ht="18" customHeight="1" x14ac:dyDescent="0.2">
      <c r="B45" s="361"/>
      <c r="C45" s="443"/>
      <c r="D45" s="362"/>
      <c r="E45" s="362"/>
      <c r="F45" s="362"/>
      <c r="G45" s="362"/>
      <c r="H45" s="362"/>
      <c r="I45" s="362"/>
      <c r="J45" s="362"/>
      <c r="K45" s="362"/>
    </row>
    <row r="46" spans="2:11" ht="18" customHeight="1" x14ac:dyDescent="0.2">
      <c r="B46" s="361"/>
      <c r="C46" s="444"/>
      <c r="D46" s="362"/>
      <c r="E46" s="362"/>
      <c r="F46" s="362"/>
      <c r="G46" s="362"/>
      <c r="H46" s="362"/>
      <c r="I46" s="362"/>
      <c r="J46" s="362"/>
      <c r="K46" s="362"/>
    </row>
    <row r="47" spans="2:11" ht="18" customHeight="1" x14ac:dyDescent="0.2">
      <c r="B47" s="361"/>
      <c r="C47" s="444"/>
      <c r="D47" s="362"/>
      <c r="E47" s="362"/>
      <c r="F47" s="362"/>
      <c r="G47" s="362"/>
      <c r="H47" s="362"/>
      <c r="I47" s="362"/>
      <c r="J47" s="362"/>
      <c r="K47" s="362"/>
    </row>
    <row r="48" spans="2:11" ht="18" customHeight="1" x14ac:dyDescent="0.2">
      <c r="B48" s="361"/>
      <c r="C48" s="444"/>
      <c r="D48" s="362"/>
      <c r="E48" s="362"/>
      <c r="F48" s="362"/>
      <c r="G48" s="362"/>
      <c r="H48" s="362"/>
      <c r="I48" s="362"/>
      <c r="J48" s="362"/>
      <c r="K48" s="362"/>
    </row>
    <row r="49" spans="2:11" ht="18" customHeight="1" x14ac:dyDescent="0.2">
      <c r="B49" s="361"/>
      <c r="C49" s="444"/>
      <c r="D49" s="362"/>
      <c r="E49" s="362"/>
      <c r="F49" s="362"/>
      <c r="G49" s="362"/>
      <c r="H49" s="362"/>
      <c r="I49" s="362"/>
      <c r="J49" s="362"/>
      <c r="K49" s="362"/>
    </row>
    <row r="50" spans="2:11" ht="18" customHeight="1" x14ac:dyDescent="0.2">
      <c r="B50" s="361"/>
      <c r="C50" s="443"/>
      <c r="D50" s="362"/>
      <c r="E50" s="362"/>
      <c r="F50" s="362"/>
      <c r="G50" s="362"/>
      <c r="H50" s="362"/>
      <c r="I50" s="362"/>
      <c r="J50" s="362"/>
      <c r="K50" s="362"/>
    </row>
    <row r="51" spans="2:11" ht="18" customHeight="1" x14ac:dyDescent="0.2">
      <c r="B51" s="361"/>
      <c r="C51" s="443"/>
      <c r="D51" s="362"/>
      <c r="E51" s="362"/>
      <c r="F51" s="362"/>
      <c r="G51" s="362"/>
      <c r="H51" s="362"/>
      <c r="I51" s="362"/>
      <c r="J51" s="362"/>
      <c r="K51" s="362"/>
    </row>
    <row r="52" spans="2:11" ht="18" customHeight="1" x14ac:dyDescent="0.2">
      <c r="B52" s="361"/>
      <c r="C52" s="443"/>
      <c r="D52" s="362"/>
      <c r="E52" s="362"/>
      <c r="F52" s="362"/>
      <c r="G52" s="362"/>
      <c r="H52" s="362"/>
      <c r="I52" s="362"/>
      <c r="J52" s="362"/>
      <c r="K52" s="362"/>
    </row>
    <row r="53" spans="2:11" ht="18" customHeight="1" x14ac:dyDescent="0.2">
      <c r="B53" s="361"/>
      <c r="C53" s="443"/>
      <c r="D53" s="362"/>
      <c r="E53" s="362"/>
      <c r="F53" s="362"/>
      <c r="G53" s="362"/>
      <c r="H53" s="362"/>
      <c r="I53" s="362"/>
      <c r="J53" s="362"/>
      <c r="K53" s="362"/>
    </row>
    <row r="54" spans="2:11" ht="18" customHeight="1" x14ac:dyDescent="0.2">
      <c r="B54" s="361"/>
      <c r="C54" s="443"/>
      <c r="D54" s="362"/>
      <c r="E54" s="362"/>
      <c r="F54" s="362"/>
      <c r="G54" s="362"/>
      <c r="H54" s="362"/>
      <c r="I54" s="362"/>
      <c r="J54" s="362"/>
      <c r="K54" s="362"/>
    </row>
    <row r="55" spans="2:11" ht="18" customHeight="1" x14ac:dyDescent="0.2">
      <c r="B55" s="361"/>
      <c r="C55" s="443"/>
      <c r="D55" s="362"/>
      <c r="E55" s="362"/>
      <c r="F55" s="362"/>
      <c r="G55" s="362"/>
      <c r="H55" s="362"/>
      <c r="I55" s="362"/>
      <c r="J55" s="362"/>
      <c r="K55" s="362"/>
    </row>
    <row r="56" spans="2:11" x14ac:dyDescent="0.2">
      <c r="B56" s="361"/>
      <c r="C56" s="389"/>
      <c r="D56" s="362"/>
      <c r="E56" s="362"/>
      <c r="F56" s="367"/>
      <c r="G56" s="367"/>
      <c r="H56" s="367"/>
      <c r="I56" s="362"/>
      <c r="J56" s="367"/>
      <c r="K56" s="367"/>
    </row>
    <row r="57" spans="2:11" ht="18" customHeight="1" x14ac:dyDescent="0.2">
      <c r="B57" s="361"/>
      <c r="C57" s="156"/>
      <c r="D57" s="5" t="s">
        <v>6</v>
      </c>
      <c r="E57" s="53" t="s">
        <v>556</v>
      </c>
      <c r="F57" s="53" t="s">
        <v>557</v>
      </c>
      <c r="G57" s="128"/>
      <c r="H57" s="131" t="s">
        <v>822</v>
      </c>
      <c r="I57" s="160" t="s">
        <v>27</v>
      </c>
      <c r="J57" s="129" t="s">
        <v>558</v>
      </c>
      <c r="K57" s="108"/>
    </row>
    <row r="58" spans="2:11" ht="18" customHeight="1" x14ac:dyDescent="0.2">
      <c r="B58" s="361"/>
      <c r="C58" s="156"/>
      <c r="D58" s="68">
        <v>1</v>
      </c>
      <c r="E58" s="90" t="s">
        <v>559</v>
      </c>
      <c r="F58" s="91" t="s">
        <v>562</v>
      </c>
      <c r="G58" s="130"/>
      <c r="H58" s="155" t="s">
        <v>823</v>
      </c>
      <c r="I58" s="158"/>
      <c r="J58" s="159">
        <v>280</v>
      </c>
      <c r="K58" s="157"/>
    </row>
    <row r="59" spans="2:11" ht="18" customHeight="1" x14ac:dyDescent="0.2">
      <c r="B59" s="361"/>
      <c r="C59" s="156"/>
      <c r="D59" s="68">
        <v>2</v>
      </c>
      <c r="E59" s="90" t="s">
        <v>560</v>
      </c>
      <c r="F59" s="92"/>
      <c r="G59" s="130"/>
      <c r="H59" s="155" t="s">
        <v>824</v>
      </c>
      <c r="I59" s="158" t="s">
        <v>561</v>
      </c>
      <c r="J59" s="159">
        <v>60</v>
      </c>
      <c r="K59" s="157"/>
    </row>
    <row r="60" spans="2:11" ht="18" customHeight="1" x14ac:dyDescent="0.2">
      <c r="B60" s="361"/>
      <c r="C60" s="156"/>
      <c r="D60" s="446" t="s">
        <v>825</v>
      </c>
      <c r="E60" s="447"/>
      <c r="F60" s="447"/>
      <c r="G60" s="447"/>
      <c r="H60" s="447"/>
      <c r="I60" s="447"/>
      <c r="J60" s="161">
        <f>J58+J59</f>
        <v>340</v>
      </c>
      <c r="K60" s="157"/>
    </row>
    <row r="61" spans="2:11" ht="18" customHeight="1" x14ac:dyDescent="0.2">
      <c r="B61" s="361"/>
      <c r="C61" s="407" t="s">
        <v>381</v>
      </c>
      <c r="D61" s="360"/>
      <c r="E61" s="360"/>
      <c r="F61" s="368"/>
      <c r="G61" s="369"/>
      <c r="H61" s="369"/>
      <c r="I61" s="351"/>
      <c r="J61" s="369"/>
      <c r="K61" s="369"/>
    </row>
    <row r="62" spans="2:11" ht="18" customHeight="1" x14ac:dyDescent="0.2">
      <c r="B62" s="361"/>
      <c r="C62" s="445"/>
      <c r="D62" s="351"/>
      <c r="E62" s="351"/>
      <c r="F62" s="351"/>
      <c r="G62" s="351"/>
      <c r="H62" s="351"/>
      <c r="I62" s="351"/>
      <c r="J62" s="351"/>
      <c r="K62" s="351"/>
    </row>
    <row r="63" spans="2:11" ht="18" customHeight="1" x14ac:dyDescent="0.2">
      <c r="B63" s="361"/>
      <c r="C63" s="445"/>
      <c r="D63" s="351"/>
      <c r="E63" s="351"/>
      <c r="F63" s="351"/>
      <c r="G63" s="351"/>
      <c r="H63" s="351"/>
      <c r="I63" s="351"/>
      <c r="J63" s="351"/>
      <c r="K63" s="351"/>
    </row>
    <row r="64" spans="2:11" ht="18" customHeight="1" x14ac:dyDescent="0.2">
      <c r="B64" s="361"/>
      <c r="C64" s="445"/>
      <c r="D64" s="351"/>
      <c r="E64" s="351"/>
      <c r="F64" s="351"/>
      <c r="G64" s="351"/>
      <c r="H64" s="351"/>
      <c r="I64" s="351"/>
      <c r="J64" s="351"/>
      <c r="K64" s="351"/>
    </row>
    <row r="65" spans="2:11" ht="18" customHeight="1" x14ac:dyDescent="0.2">
      <c r="B65" s="361"/>
      <c r="C65" s="445"/>
      <c r="D65" s="351"/>
      <c r="E65" s="351"/>
      <c r="F65" s="351"/>
      <c r="G65" s="351"/>
      <c r="H65" s="351"/>
      <c r="I65" s="351"/>
      <c r="J65" s="351"/>
      <c r="K65" s="351"/>
    </row>
    <row r="66" spans="2:11" ht="18" customHeight="1" x14ac:dyDescent="0.2"/>
    <row r="67" spans="2:11" ht="18" customHeight="1" x14ac:dyDescent="0.2">
      <c r="B67" s="2" t="s">
        <v>828</v>
      </c>
    </row>
    <row r="68" spans="2:11" ht="18" customHeight="1" x14ac:dyDescent="0.2">
      <c r="B68" s="2" t="s">
        <v>1453</v>
      </c>
    </row>
  </sheetData>
  <mergeCells count="15">
    <mergeCell ref="C27:K27"/>
    <mergeCell ref="C29:K29"/>
    <mergeCell ref="C30:K30"/>
    <mergeCell ref="C31:K31"/>
    <mergeCell ref="B33:B65"/>
    <mergeCell ref="C33:K56"/>
    <mergeCell ref="C61:K65"/>
    <mergeCell ref="D60:I60"/>
    <mergeCell ref="C2:K2"/>
    <mergeCell ref="C4:K4"/>
    <mergeCell ref="C5:K5"/>
    <mergeCell ref="C6:K6"/>
    <mergeCell ref="B8:B25"/>
    <mergeCell ref="C8:K17"/>
    <mergeCell ref="C21:K25"/>
  </mergeCells>
  <phoneticPr fontId="25"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133</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134</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135</v>
      </c>
      <c r="D6" s="351"/>
      <c r="E6" s="351"/>
      <c r="F6" s="351"/>
      <c r="G6" s="351"/>
      <c r="H6" s="351"/>
      <c r="I6" s="351"/>
      <c r="J6" s="351"/>
    </row>
    <row r="8" spans="2:10" ht="18" customHeight="1" x14ac:dyDescent="0.2">
      <c r="B8" s="361" t="s">
        <v>3</v>
      </c>
      <c r="C8" s="362" t="s">
        <v>136</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26.25" customHeight="1" x14ac:dyDescent="0.2">
      <c r="B16" s="361"/>
      <c r="C16" s="367"/>
      <c r="D16" s="367"/>
      <c r="E16" s="367"/>
      <c r="F16" s="367"/>
      <c r="G16" s="367"/>
      <c r="H16" s="367"/>
      <c r="I16" s="367"/>
      <c r="J16" s="367"/>
    </row>
    <row r="17" spans="2:10" ht="18" customHeight="1" x14ac:dyDescent="0.2">
      <c r="B17" s="361"/>
      <c r="C17" s="42" t="s">
        <v>6</v>
      </c>
      <c r="D17" s="21" t="s">
        <v>137</v>
      </c>
      <c r="E17" s="42" t="s">
        <v>138</v>
      </c>
      <c r="F17" s="370" t="s">
        <v>7</v>
      </c>
      <c r="G17" s="370"/>
      <c r="H17" s="370"/>
      <c r="I17" s="42" t="s">
        <v>139</v>
      </c>
      <c r="J17" s="27"/>
    </row>
    <row r="18" spans="2:10" ht="18" customHeight="1" x14ac:dyDescent="0.2">
      <c r="B18" s="361"/>
      <c r="C18" s="41">
        <v>1</v>
      </c>
      <c r="D18" s="40" t="s">
        <v>140</v>
      </c>
      <c r="E18" s="3">
        <v>65</v>
      </c>
      <c r="F18" s="365" t="s">
        <v>10</v>
      </c>
      <c r="G18" s="365"/>
      <c r="H18" s="365"/>
      <c r="I18" s="41">
        <v>2</v>
      </c>
      <c r="J18" s="28"/>
    </row>
    <row r="19" spans="2:10" ht="18" customHeight="1" x14ac:dyDescent="0.2">
      <c r="B19" s="361"/>
      <c r="C19" s="360" t="s">
        <v>141</v>
      </c>
      <c r="D19" s="351"/>
      <c r="E19" s="351"/>
      <c r="F19" s="351"/>
      <c r="G19" s="351"/>
      <c r="H19" s="351"/>
      <c r="I19" s="351"/>
      <c r="J19" s="369"/>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572</v>
      </c>
      <c r="D2" s="351"/>
      <c r="E2" s="351"/>
      <c r="F2" s="351"/>
      <c r="G2" s="351"/>
      <c r="H2" s="351"/>
      <c r="I2" s="351"/>
      <c r="J2" s="351"/>
    </row>
    <row r="3" spans="2:10" x14ac:dyDescent="0.2">
      <c r="C3" s="3"/>
      <c r="D3" s="3"/>
      <c r="E3" s="3"/>
      <c r="F3" s="3"/>
      <c r="G3" s="3"/>
      <c r="H3" s="3"/>
      <c r="I3" s="3"/>
      <c r="J3" s="3"/>
    </row>
    <row r="4" spans="2:10" ht="18" customHeight="1" x14ac:dyDescent="0.2">
      <c r="B4" s="1" t="s">
        <v>0</v>
      </c>
      <c r="C4" s="351" t="s">
        <v>361</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575</v>
      </c>
      <c r="D6" s="351"/>
      <c r="E6" s="351"/>
      <c r="F6" s="351"/>
      <c r="G6" s="351"/>
      <c r="H6" s="351"/>
      <c r="I6" s="351"/>
      <c r="J6" s="351"/>
    </row>
    <row r="8" spans="2:10" ht="18" customHeight="1" x14ac:dyDescent="0.2">
      <c r="B8" s="361" t="s">
        <v>3</v>
      </c>
      <c r="C8" s="362" t="s">
        <v>573</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36" customHeight="1" x14ac:dyDescent="0.2">
      <c r="B18" s="361"/>
      <c r="C18" s="367"/>
      <c r="D18" s="367"/>
      <c r="E18" s="367"/>
      <c r="F18" s="367"/>
      <c r="G18" s="367"/>
      <c r="H18" s="367"/>
      <c r="I18" s="367"/>
      <c r="J18" s="367"/>
    </row>
    <row r="19" spans="2:10" ht="18" customHeight="1" x14ac:dyDescent="0.2">
      <c r="B19" s="361"/>
      <c r="C19" s="5" t="s">
        <v>6</v>
      </c>
      <c r="D19" s="13" t="s">
        <v>49</v>
      </c>
      <c r="E19" s="18"/>
      <c r="F19" s="14"/>
      <c r="G19" s="5" t="s">
        <v>25</v>
      </c>
      <c r="J19" s="17"/>
    </row>
    <row r="20" spans="2:10" ht="18" customHeight="1" x14ac:dyDescent="0.2">
      <c r="B20" s="361"/>
      <c r="C20" s="4">
        <v>1</v>
      </c>
      <c r="D20" s="16" t="s">
        <v>10</v>
      </c>
      <c r="E20" s="19"/>
      <c r="F20" s="15"/>
      <c r="G20" s="4">
        <v>120</v>
      </c>
      <c r="J20" s="17"/>
    </row>
    <row r="21" spans="2:10" ht="18" customHeight="1" x14ac:dyDescent="0.2">
      <c r="B21" s="361"/>
      <c r="C21" s="368" t="s">
        <v>698</v>
      </c>
      <c r="D21" s="369"/>
      <c r="E21" s="369"/>
      <c r="F21" s="369"/>
      <c r="G21" s="369"/>
      <c r="H21" s="369"/>
      <c r="I21" s="369"/>
      <c r="J21" s="369"/>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5"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598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67</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599</v>
      </c>
      <c r="D6" s="351"/>
      <c r="E6" s="351"/>
      <c r="F6" s="351"/>
      <c r="G6" s="351"/>
      <c r="H6" s="351"/>
      <c r="I6" s="351"/>
      <c r="J6" s="351"/>
    </row>
    <row r="8" spans="2:10" ht="18" customHeight="1" x14ac:dyDescent="0.2">
      <c r="B8" s="361" t="s">
        <v>3</v>
      </c>
      <c r="C8" s="362" t="s">
        <v>701</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5"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51" t="s">
        <v>608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607</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351" t="s">
        <v>606</v>
      </c>
      <c r="D6" s="351"/>
      <c r="E6" s="351"/>
      <c r="F6" s="351"/>
      <c r="G6" s="351"/>
      <c r="H6" s="351"/>
      <c r="I6" s="351"/>
      <c r="J6" s="351"/>
    </row>
    <row r="8" spans="2:10" ht="18" customHeight="1" x14ac:dyDescent="0.2">
      <c r="B8" s="361" t="s">
        <v>3</v>
      </c>
      <c r="C8" s="362" t="s">
        <v>700</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3" ht="18" customHeight="1" x14ac:dyDescent="0.2">
      <c r="B17" s="361"/>
      <c r="C17" s="362"/>
      <c r="D17" s="362"/>
      <c r="E17" s="362"/>
      <c r="F17" s="362"/>
      <c r="G17" s="362"/>
      <c r="H17" s="362"/>
      <c r="I17" s="362"/>
      <c r="J17" s="362"/>
    </row>
    <row r="18" spans="2:13" ht="18" customHeight="1" x14ac:dyDescent="0.2">
      <c r="B18" s="361"/>
      <c r="C18" s="362"/>
      <c r="D18" s="362"/>
      <c r="E18" s="362"/>
      <c r="F18" s="362"/>
      <c r="G18" s="362"/>
      <c r="H18" s="362"/>
      <c r="I18" s="362"/>
      <c r="J18" s="362"/>
    </row>
    <row r="19" spans="2:13" ht="18" customHeight="1" x14ac:dyDescent="0.2">
      <c r="B19" s="361"/>
      <c r="C19" s="362"/>
      <c r="D19" s="362"/>
      <c r="E19" s="362"/>
      <c r="F19" s="362"/>
      <c r="G19" s="362"/>
      <c r="H19" s="362"/>
      <c r="I19" s="362"/>
      <c r="J19" s="362"/>
    </row>
    <row r="20" spans="2:13" ht="18" customHeight="1" x14ac:dyDescent="0.2">
      <c r="B20" s="361"/>
      <c r="C20" s="362"/>
      <c r="D20" s="362"/>
      <c r="E20" s="362"/>
      <c r="F20" s="362"/>
      <c r="G20" s="362"/>
      <c r="H20" s="362"/>
      <c r="I20" s="362"/>
      <c r="J20" s="362"/>
    </row>
    <row r="21" spans="2:13" ht="18" customHeight="1" x14ac:dyDescent="0.2">
      <c r="B21" s="361"/>
      <c r="C21" s="362"/>
      <c r="D21" s="362"/>
      <c r="E21" s="362"/>
      <c r="F21" s="362"/>
      <c r="G21" s="362"/>
      <c r="H21" s="362"/>
      <c r="I21" s="362"/>
      <c r="J21" s="362"/>
    </row>
    <row r="22" spans="2:13" ht="18" customHeight="1" x14ac:dyDescent="0.2">
      <c r="B22" s="361"/>
      <c r="C22" s="362"/>
      <c r="D22" s="362"/>
      <c r="E22" s="362"/>
      <c r="F22" s="362"/>
      <c r="G22" s="362"/>
      <c r="H22" s="362"/>
      <c r="I22" s="362"/>
      <c r="J22" s="362"/>
    </row>
    <row r="23" spans="2:13" ht="18" customHeight="1" x14ac:dyDescent="0.2">
      <c r="B23" s="361"/>
      <c r="C23" s="362"/>
      <c r="D23" s="362"/>
      <c r="E23" s="362"/>
      <c r="F23" s="362"/>
      <c r="G23" s="362"/>
      <c r="H23" s="362"/>
      <c r="I23" s="362"/>
      <c r="J23" s="362"/>
    </row>
    <row r="24" spans="2:13" ht="18" customHeight="1" x14ac:dyDescent="0.2">
      <c r="B24" s="361"/>
      <c r="C24" s="362"/>
      <c r="D24" s="362"/>
      <c r="E24" s="362"/>
      <c r="F24" s="362"/>
      <c r="G24" s="362"/>
      <c r="H24" s="362"/>
      <c r="I24" s="362"/>
      <c r="J24" s="362"/>
    </row>
    <row r="25" spans="2:13" ht="18" customHeight="1" x14ac:dyDescent="0.2">
      <c r="B25" s="361"/>
      <c r="C25" s="362"/>
      <c r="D25" s="362"/>
      <c r="E25" s="362"/>
      <c r="F25" s="362"/>
      <c r="G25" s="362"/>
      <c r="H25" s="362"/>
      <c r="I25" s="362"/>
      <c r="J25" s="362"/>
    </row>
    <row r="26" spans="2:13" ht="18" customHeight="1" x14ac:dyDescent="0.2"/>
    <row r="27" spans="2:13" ht="18" customHeight="1" x14ac:dyDescent="0.2">
      <c r="B27" s="2" t="s">
        <v>609</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5"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657</v>
      </c>
      <c r="D2" s="351"/>
      <c r="E2" s="351"/>
      <c r="F2" s="351"/>
      <c r="G2" s="351"/>
      <c r="H2" s="351"/>
      <c r="I2" s="351"/>
      <c r="J2" s="351"/>
    </row>
    <row r="3" spans="2:11" x14ac:dyDescent="0.2">
      <c r="C3" s="3"/>
      <c r="D3" s="3"/>
      <c r="E3" s="3"/>
      <c r="F3" s="3"/>
      <c r="G3" s="3"/>
      <c r="H3" s="3"/>
      <c r="I3" s="3"/>
      <c r="J3" s="3"/>
    </row>
    <row r="4" spans="2:11" ht="18" customHeight="1" x14ac:dyDescent="0.2">
      <c r="B4" s="1" t="s">
        <v>0</v>
      </c>
      <c r="C4" s="351" t="s">
        <v>272</v>
      </c>
      <c r="D4" s="351"/>
      <c r="E4" s="351"/>
      <c r="F4" s="351"/>
      <c r="G4" s="351"/>
      <c r="H4" s="351"/>
      <c r="I4" s="351"/>
      <c r="J4" s="351"/>
    </row>
    <row r="5" spans="2:11" ht="18" customHeight="1" x14ac:dyDescent="0.2">
      <c r="B5" s="1" t="s">
        <v>1</v>
      </c>
      <c r="C5" s="351"/>
      <c r="D5" s="351"/>
      <c r="E5" s="351"/>
      <c r="F5" s="351"/>
      <c r="G5" s="351"/>
      <c r="H5" s="351"/>
      <c r="I5" s="351"/>
      <c r="J5" s="351"/>
    </row>
    <row r="6" spans="2:11" ht="18" customHeight="1" x14ac:dyDescent="0.2">
      <c r="B6" s="1" t="s">
        <v>2</v>
      </c>
      <c r="C6" s="351" t="s">
        <v>658</v>
      </c>
      <c r="D6" s="351"/>
      <c r="E6" s="351"/>
      <c r="F6" s="351"/>
      <c r="G6" s="351"/>
      <c r="H6" s="351"/>
      <c r="I6" s="351"/>
      <c r="J6" s="351"/>
    </row>
    <row r="8" spans="2:11" ht="18" customHeight="1" x14ac:dyDescent="0.2"/>
    <row r="9" spans="2:11" ht="18" customHeight="1" x14ac:dyDescent="0.2">
      <c r="B9" s="361" t="s">
        <v>3</v>
      </c>
      <c r="C9" s="362" t="s">
        <v>660</v>
      </c>
      <c r="D9" s="362"/>
      <c r="E9" s="362"/>
      <c r="F9" s="362"/>
      <c r="G9" s="362"/>
      <c r="H9" s="362"/>
      <c r="I9" s="362"/>
      <c r="J9" s="362"/>
    </row>
    <row r="10" spans="2:11" ht="18" customHeight="1" x14ac:dyDescent="0.2">
      <c r="B10" s="361"/>
      <c r="C10" s="362"/>
      <c r="D10" s="362"/>
      <c r="E10" s="362"/>
      <c r="F10" s="362"/>
      <c r="G10" s="362"/>
      <c r="H10" s="362"/>
      <c r="I10" s="362"/>
      <c r="J10" s="362"/>
      <c r="K10"/>
    </row>
    <row r="11" spans="2:11" ht="18" customHeight="1" x14ac:dyDescent="0.2">
      <c r="B11" s="361"/>
      <c r="C11" s="362"/>
      <c r="D11" s="362"/>
      <c r="E11" s="362"/>
      <c r="F11" s="362"/>
      <c r="G11" s="362"/>
      <c r="H11" s="362"/>
      <c r="I11" s="362"/>
      <c r="J11" s="362"/>
      <c r="K11"/>
    </row>
    <row r="12" spans="2:11" ht="18" customHeight="1" x14ac:dyDescent="0.2">
      <c r="B12" s="361"/>
      <c r="C12" s="362"/>
      <c r="D12" s="362"/>
      <c r="E12" s="362"/>
      <c r="F12" s="362"/>
      <c r="G12" s="362"/>
      <c r="H12" s="362"/>
      <c r="I12" s="362"/>
      <c r="J12" s="362"/>
    </row>
    <row r="13" spans="2:11" ht="18" customHeight="1" x14ac:dyDescent="0.2">
      <c r="B13" s="361"/>
      <c r="C13" s="362"/>
      <c r="D13" s="362"/>
      <c r="E13" s="362"/>
      <c r="F13" s="362"/>
      <c r="G13" s="362"/>
      <c r="H13" s="362"/>
      <c r="I13" s="362"/>
      <c r="J13" s="362"/>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5" t="s">
        <v>6</v>
      </c>
      <c r="D16" s="53" t="s">
        <v>215</v>
      </c>
      <c r="E16" s="53" t="s">
        <v>216</v>
      </c>
      <c r="F16" s="363" t="s">
        <v>7</v>
      </c>
      <c r="G16" s="412"/>
      <c r="H16" s="412"/>
      <c r="I16" s="364"/>
      <c r="J16" s="5" t="s">
        <v>257</v>
      </c>
    </row>
    <row r="17" spans="2:10" ht="18" customHeight="1" x14ac:dyDescent="0.2">
      <c r="B17" s="361"/>
      <c r="C17" s="4">
        <v>1</v>
      </c>
      <c r="D17" s="54">
        <v>19293</v>
      </c>
      <c r="E17" s="54" t="s">
        <v>217</v>
      </c>
      <c r="F17" s="395" t="s">
        <v>659</v>
      </c>
      <c r="G17" s="434"/>
      <c r="H17" s="434"/>
      <c r="I17" s="396"/>
      <c r="J17" s="4">
        <v>100</v>
      </c>
    </row>
    <row r="18" spans="2:10" ht="18" customHeight="1" x14ac:dyDescent="0.2">
      <c r="B18" s="361"/>
      <c r="C18" s="4">
        <v>2</v>
      </c>
      <c r="D18" s="54">
        <v>19294</v>
      </c>
      <c r="E18" s="55">
        <v>43234</v>
      </c>
      <c r="F18" s="395" t="s">
        <v>659</v>
      </c>
      <c r="G18" s="434"/>
      <c r="H18" s="434"/>
      <c r="I18" s="396"/>
      <c r="J18" s="4">
        <v>120</v>
      </c>
    </row>
    <row r="19" spans="2:10" ht="18" customHeight="1" x14ac:dyDescent="0.2">
      <c r="B19" s="361"/>
      <c r="C19" s="360" t="s">
        <v>698</v>
      </c>
      <c r="D19" s="360"/>
      <c r="E19" s="360"/>
      <c r="F19" s="351"/>
      <c r="G19" s="351"/>
      <c r="H19" s="351"/>
      <c r="I19" s="351"/>
      <c r="J19" s="351"/>
    </row>
    <row r="20" spans="2:10" ht="18" customHeight="1" x14ac:dyDescent="0.2">
      <c r="B20" s="361"/>
      <c r="C20" s="351"/>
      <c r="D20" s="351"/>
      <c r="E20" s="351"/>
      <c r="F20" s="351"/>
      <c r="G20" s="351"/>
      <c r="H20" s="351"/>
      <c r="I20" s="351"/>
      <c r="J20" s="351"/>
    </row>
    <row r="21" spans="2:10" ht="18" customHeight="1" x14ac:dyDescent="0.2">
      <c r="B21" s="361"/>
      <c r="C21" s="351"/>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5"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672</v>
      </c>
      <c r="D2" s="351"/>
      <c r="E2" s="351"/>
      <c r="F2" s="351"/>
      <c r="G2" s="351"/>
      <c r="H2" s="351"/>
      <c r="I2" s="351"/>
      <c r="J2" s="351"/>
    </row>
    <row r="3" spans="2:11" x14ac:dyDescent="0.2">
      <c r="C3" s="3"/>
      <c r="D3" s="3"/>
      <c r="E3" s="3"/>
      <c r="F3" s="3"/>
      <c r="G3" s="3"/>
      <c r="H3" s="3"/>
      <c r="I3" s="3"/>
      <c r="J3" s="3"/>
    </row>
    <row r="4" spans="2:11" ht="18" customHeight="1" x14ac:dyDescent="0.2">
      <c r="B4" s="1" t="s">
        <v>0</v>
      </c>
      <c r="C4" s="351" t="s">
        <v>673</v>
      </c>
      <c r="D4" s="351"/>
      <c r="E4" s="351"/>
      <c r="F4" s="351"/>
      <c r="G4" s="351"/>
      <c r="H4" s="351"/>
      <c r="I4" s="351"/>
      <c r="J4" s="351"/>
    </row>
    <row r="5" spans="2:11" ht="18" customHeight="1" x14ac:dyDescent="0.2">
      <c r="B5" s="1" t="s">
        <v>1</v>
      </c>
      <c r="C5" s="351" t="s">
        <v>674</v>
      </c>
      <c r="D5" s="351"/>
      <c r="E5" s="351"/>
      <c r="F5" s="351"/>
      <c r="G5" s="351"/>
      <c r="H5" s="351"/>
      <c r="I5" s="351"/>
      <c r="J5" s="351"/>
    </row>
    <row r="6" spans="2:11" ht="18" customHeight="1" x14ac:dyDescent="0.2">
      <c r="B6" s="1" t="s">
        <v>2</v>
      </c>
      <c r="C6" s="351" t="s">
        <v>677</v>
      </c>
      <c r="D6" s="351"/>
      <c r="E6" s="351"/>
      <c r="F6" s="351"/>
      <c r="G6" s="351"/>
      <c r="H6" s="351"/>
      <c r="I6" s="351"/>
      <c r="J6" s="351"/>
    </row>
    <row r="8" spans="2:11" ht="18" customHeight="1" x14ac:dyDescent="0.2"/>
    <row r="9" spans="2:11" ht="18" customHeight="1" x14ac:dyDescent="0.2">
      <c r="B9" s="361" t="s">
        <v>3</v>
      </c>
      <c r="C9" s="362" t="s">
        <v>696</v>
      </c>
      <c r="D9" s="362"/>
      <c r="E9" s="362"/>
      <c r="F9" s="362"/>
      <c r="G9" s="362"/>
      <c r="H9" s="362"/>
      <c r="I9" s="362"/>
      <c r="J9" s="362"/>
    </row>
    <row r="10" spans="2:11" ht="18" customHeight="1" x14ac:dyDescent="0.2">
      <c r="B10" s="361"/>
      <c r="C10" s="362"/>
      <c r="D10" s="362"/>
      <c r="E10" s="362"/>
      <c r="F10" s="362"/>
      <c r="G10" s="362"/>
      <c r="H10" s="362"/>
      <c r="I10" s="362"/>
      <c r="J10" s="362"/>
      <c r="K10"/>
    </row>
    <row r="11" spans="2:11" ht="18" customHeight="1" x14ac:dyDescent="0.2">
      <c r="B11" s="361"/>
      <c r="C11" s="362"/>
      <c r="D11" s="362"/>
      <c r="E11" s="362"/>
      <c r="F11" s="362"/>
      <c r="G11" s="362"/>
      <c r="H11" s="362"/>
      <c r="I11" s="362"/>
      <c r="J11" s="362"/>
      <c r="K11"/>
    </row>
    <row r="12" spans="2:11" ht="18" customHeight="1" x14ac:dyDescent="0.2">
      <c r="B12" s="361"/>
      <c r="C12" s="362"/>
      <c r="D12" s="362"/>
      <c r="E12" s="362"/>
      <c r="F12" s="362"/>
      <c r="G12" s="362"/>
      <c r="H12" s="362"/>
      <c r="I12" s="362"/>
      <c r="J12" s="362"/>
      <c r="K12"/>
    </row>
    <row r="13" spans="2:11" ht="18" customHeight="1" x14ac:dyDescent="0.2">
      <c r="B13" s="361"/>
      <c r="C13" s="362"/>
      <c r="D13" s="362"/>
      <c r="E13" s="362"/>
      <c r="F13" s="362"/>
      <c r="G13" s="362"/>
      <c r="H13" s="362"/>
      <c r="I13" s="362"/>
      <c r="J13" s="362"/>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5"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671</v>
      </c>
      <c r="D2" s="351"/>
      <c r="E2" s="351"/>
      <c r="F2" s="351"/>
      <c r="G2" s="351"/>
      <c r="H2" s="351"/>
      <c r="I2" s="351"/>
      <c r="J2" s="351"/>
    </row>
    <row r="3" spans="2:11" x14ac:dyDescent="0.2">
      <c r="C3" s="3"/>
      <c r="D3" s="3"/>
      <c r="E3" s="3"/>
      <c r="F3" s="3"/>
      <c r="G3" s="3"/>
      <c r="H3" s="3"/>
      <c r="I3" s="3"/>
      <c r="J3" s="3"/>
    </row>
    <row r="4" spans="2:11" ht="18" customHeight="1" x14ac:dyDescent="0.2">
      <c r="B4" s="1" t="s">
        <v>0</v>
      </c>
      <c r="C4" s="351" t="s">
        <v>675</v>
      </c>
      <c r="D4" s="351"/>
      <c r="E4" s="351"/>
      <c r="F4" s="351"/>
      <c r="G4" s="351"/>
      <c r="H4" s="351"/>
      <c r="I4" s="351"/>
      <c r="J4" s="351"/>
    </row>
    <row r="5" spans="2:11" ht="18" customHeight="1" x14ac:dyDescent="0.2">
      <c r="B5" s="1" t="s">
        <v>1</v>
      </c>
      <c r="C5" s="351" t="s">
        <v>676</v>
      </c>
      <c r="D5" s="351"/>
      <c r="E5" s="351"/>
      <c r="F5" s="351"/>
      <c r="G5" s="351"/>
      <c r="H5" s="351"/>
      <c r="I5" s="351"/>
      <c r="J5" s="351"/>
    </row>
    <row r="6" spans="2:11" ht="18" customHeight="1" x14ac:dyDescent="0.2">
      <c r="B6" s="1" t="s">
        <v>2</v>
      </c>
      <c r="C6" s="351" t="s">
        <v>691</v>
      </c>
      <c r="D6" s="351"/>
      <c r="E6" s="351"/>
      <c r="F6" s="351"/>
      <c r="G6" s="351"/>
      <c r="H6" s="351"/>
      <c r="I6" s="351"/>
      <c r="J6" s="351"/>
    </row>
    <row r="8" spans="2:11" ht="18" customHeight="1" x14ac:dyDescent="0.2"/>
    <row r="9" spans="2:11" ht="18" customHeight="1" x14ac:dyDescent="0.2">
      <c r="B9" s="361" t="s">
        <v>3</v>
      </c>
      <c r="C9" s="362" t="s">
        <v>697</v>
      </c>
      <c r="D9" s="362"/>
      <c r="E9" s="362"/>
      <c r="F9" s="362"/>
      <c r="G9" s="362"/>
      <c r="H9" s="362"/>
      <c r="I9" s="362"/>
      <c r="J9" s="362"/>
    </row>
    <row r="10" spans="2:11" ht="18" customHeight="1" x14ac:dyDescent="0.2">
      <c r="B10" s="361"/>
      <c r="C10" s="362"/>
      <c r="D10" s="362"/>
      <c r="E10" s="362"/>
      <c r="F10" s="362"/>
      <c r="G10" s="362"/>
      <c r="H10" s="362"/>
      <c r="I10" s="362"/>
      <c r="J10" s="362"/>
      <c r="K10"/>
    </row>
    <row r="11" spans="2:11" ht="18" customHeight="1" x14ac:dyDescent="0.2">
      <c r="B11" s="361"/>
      <c r="C11" s="362"/>
      <c r="D11" s="362"/>
      <c r="E11" s="362"/>
      <c r="F11" s="362"/>
      <c r="G11" s="362"/>
      <c r="H11" s="362"/>
      <c r="I11" s="362"/>
      <c r="J11" s="362"/>
      <c r="K11"/>
    </row>
    <row r="12" spans="2:11" ht="18" customHeight="1" x14ac:dyDescent="0.2">
      <c r="B12" s="361"/>
      <c r="C12" s="362"/>
      <c r="D12" s="362"/>
      <c r="E12" s="362"/>
      <c r="F12" s="362"/>
      <c r="G12" s="362"/>
      <c r="H12" s="362"/>
      <c r="I12" s="362"/>
      <c r="J12" s="362"/>
      <c r="K12"/>
    </row>
    <row r="13" spans="2:11" ht="18" customHeight="1" x14ac:dyDescent="0.2">
      <c r="B13" s="361"/>
      <c r="C13" s="362"/>
      <c r="D13" s="362"/>
      <c r="E13" s="362"/>
      <c r="F13" s="362"/>
      <c r="G13" s="362"/>
      <c r="H13" s="362"/>
      <c r="I13" s="362"/>
      <c r="J13" s="362"/>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5"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51" t="s">
        <v>678</v>
      </c>
      <c r="D2" s="351"/>
      <c r="E2" s="351"/>
      <c r="F2" s="351"/>
      <c r="G2" s="351"/>
      <c r="H2" s="351"/>
      <c r="I2" s="351"/>
    </row>
    <row r="3" spans="2:10" x14ac:dyDescent="0.2">
      <c r="C3" s="3"/>
      <c r="D3" s="3"/>
      <c r="E3" s="3"/>
      <c r="F3" s="3"/>
      <c r="G3" s="3"/>
      <c r="H3" s="3"/>
      <c r="I3" s="3"/>
    </row>
    <row r="4" spans="2:10" ht="18" customHeight="1" x14ac:dyDescent="0.2">
      <c r="B4" s="1" t="s">
        <v>0</v>
      </c>
      <c r="C4" s="351" t="s">
        <v>679</v>
      </c>
      <c r="D4" s="351"/>
      <c r="E4" s="351"/>
      <c r="F4" s="351"/>
      <c r="G4" s="351"/>
      <c r="H4" s="351"/>
      <c r="I4" s="351"/>
    </row>
    <row r="5" spans="2:10" ht="18" customHeight="1" x14ac:dyDescent="0.2">
      <c r="B5" s="1" t="s">
        <v>1</v>
      </c>
      <c r="C5" s="351" t="s">
        <v>680</v>
      </c>
      <c r="D5" s="351"/>
      <c r="E5" s="351"/>
      <c r="F5" s="351"/>
      <c r="G5" s="351"/>
      <c r="H5" s="351"/>
      <c r="I5" s="351"/>
    </row>
    <row r="6" spans="2:10" ht="18" customHeight="1" x14ac:dyDescent="0.2">
      <c r="B6" s="1" t="s">
        <v>2</v>
      </c>
      <c r="C6" s="351" t="s">
        <v>689</v>
      </c>
      <c r="D6" s="351"/>
      <c r="E6" s="351"/>
      <c r="F6" s="351"/>
      <c r="G6" s="351"/>
      <c r="H6" s="351"/>
      <c r="I6" s="351"/>
    </row>
    <row r="8" spans="2:10" ht="18" customHeight="1" x14ac:dyDescent="0.2"/>
    <row r="9" spans="2:10" ht="18" customHeight="1" x14ac:dyDescent="0.2">
      <c r="B9" s="408" t="s">
        <v>3</v>
      </c>
      <c r="C9" s="362" t="s">
        <v>681</v>
      </c>
      <c r="D9" s="362"/>
      <c r="E9" s="362"/>
      <c r="F9" s="362"/>
      <c r="G9" s="362"/>
      <c r="H9" s="362"/>
      <c r="I9" s="362"/>
    </row>
    <row r="10" spans="2:10" ht="18" customHeight="1" x14ac:dyDescent="0.2">
      <c r="B10" s="340"/>
      <c r="C10" s="362"/>
      <c r="D10" s="362"/>
      <c r="E10" s="362"/>
      <c r="F10" s="362"/>
      <c r="G10" s="362"/>
      <c r="H10" s="362"/>
      <c r="I10" s="362"/>
      <c r="J10"/>
    </row>
    <row r="11" spans="2:10" ht="18" customHeight="1" x14ac:dyDescent="0.2">
      <c r="B11" s="340"/>
      <c r="C11" s="362"/>
      <c r="D11" s="362"/>
      <c r="E11" s="362"/>
      <c r="F11" s="362"/>
      <c r="G11" s="362"/>
      <c r="H11" s="362"/>
      <c r="I11" s="362"/>
      <c r="J11"/>
    </row>
    <row r="12" spans="2:10" ht="18" customHeight="1" x14ac:dyDescent="0.2">
      <c r="B12" s="340"/>
      <c r="C12" s="367"/>
      <c r="D12" s="362"/>
      <c r="E12" s="367"/>
      <c r="F12" s="367"/>
      <c r="G12" s="367"/>
      <c r="H12" s="367"/>
      <c r="I12" s="367"/>
    </row>
    <row r="13" spans="2:10" ht="18" customHeight="1" x14ac:dyDescent="0.2">
      <c r="B13" s="340"/>
      <c r="C13" s="107"/>
      <c r="D13" s="5" t="s">
        <v>683</v>
      </c>
      <c r="E13" s="53" t="s">
        <v>682</v>
      </c>
      <c r="F13" s="14"/>
      <c r="G13" s="53" t="s">
        <v>684</v>
      </c>
      <c r="H13" s="14"/>
      <c r="I13" s="108"/>
    </row>
    <row r="14" spans="2:10" ht="18" customHeight="1" x14ac:dyDescent="0.2">
      <c r="B14" s="340"/>
      <c r="C14" s="109"/>
      <c r="D14" s="111" t="s">
        <v>673</v>
      </c>
      <c r="E14" s="54" t="s">
        <v>686</v>
      </c>
      <c r="F14" s="15"/>
      <c r="G14" s="54" t="s">
        <v>687</v>
      </c>
      <c r="H14" s="15"/>
      <c r="I14" s="110"/>
    </row>
    <row r="15" spans="2:10" ht="18" customHeight="1" x14ac:dyDescent="0.2">
      <c r="B15" s="340"/>
      <c r="C15" s="109"/>
      <c r="D15" s="111" t="s">
        <v>685</v>
      </c>
      <c r="E15" s="112">
        <v>44313</v>
      </c>
      <c r="F15" s="15"/>
      <c r="G15" s="112">
        <v>44316</v>
      </c>
      <c r="H15" s="15"/>
      <c r="I15" s="110"/>
    </row>
    <row r="16" spans="2:10" ht="18" customHeight="1" x14ac:dyDescent="0.2">
      <c r="B16" s="340"/>
      <c r="C16" s="368" t="s">
        <v>698</v>
      </c>
      <c r="D16" s="360"/>
      <c r="E16" s="368"/>
      <c r="F16" s="369"/>
      <c r="G16" s="369"/>
      <c r="H16" s="369"/>
      <c r="I16" s="369"/>
    </row>
    <row r="17" spans="2:9" ht="18" customHeight="1" x14ac:dyDescent="0.2">
      <c r="B17" s="340"/>
      <c r="C17" s="351"/>
      <c r="D17" s="351"/>
      <c r="E17" s="351"/>
      <c r="F17" s="351"/>
      <c r="G17" s="351"/>
      <c r="H17" s="351"/>
      <c r="I17" s="351"/>
    </row>
    <row r="18" spans="2:9" ht="18" customHeight="1" x14ac:dyDescent="0.2">
      <c r="B18" s="340"/>
      <c r="C18" s="351"/>
      <c r="D18" s="351"/>
      <c r="E18" s="351"/>
      <c r="F18" s="351"/>
      <c r="G18" s="351"/>
      <c r="H18" s="351"/>
      <c r="I18" s="351"/>
    </row>
    <row r="19" spans="2:9" ht="18" customHeight="1" x14ac:dyDescent="0.2">
      <c r="B19" s="340"/>
      <c r="C19" s="351"/>
      <c r="D19" s="351"/>
      <c r="E19" s="351"/>
      <c r="F19" s="351"/>
      <c r="G19" s="351"/>
      <c r="H19" s="351"/>
      <c r="I19" s="351"/>
    </row>
    <row r="20" spans="2:9" ht="18" customHeight="1" x14ac:dyDescent="0.2">
      <c r="B20" s="341"/>
      <c r="C20" s="351"/>
      <c r="D20" s="351"/>
      <c r="E20" s="351"/>
      <c r="F20" s="351"/>
      <c r="G20" s="351"/>
      <c r="H20" s="351"/>
      <c r="I20" s="351"/>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5"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688</v>
      </c>
      <c r="D2" s="351"/>
      <c r="E2" s="351"/>
      <c r="F2" s="351"/>
      <c r="G2" s="351"/>
      <c r="H2" s="351"/>
      <c r="I2" s="351"/>
      <c r="J2" s="351"/>
    </row>
    <row r="3" spans="2:11" x14ac:dyDescent="0.2">
      <c r="C3" s="3"/>
      <c r="D3" s="3"/>
      <c r="E3" s="3"/>
      <c r="F3" s="3"/>
      <c r="G3" s="3"/>
      <c r="H3" s="3"/>
      <c r="I3" s="3"/>
      <c r="J3" s="3"/>
    </row>
    <row r="4" spans="2:11" ht="18" customHeight="1" x14ac:dyDescent="0.2">
      <c r="B4" s="1" t="s">
        <v>0</v>
      </c>
      <c r="C4" s="351" t="s">
        <v>679</v>
      </c>
      <c r="D4" s="351"/>
      <c r="E4" s="351"/>
      <c r="F4" s="351"/>
      <c r="G4" s="351"/>
      <c r="H4" s="351"/>
      <c r="I4" s="351"/>
      <c r="J4" s="351"/>
    </row>
    <row r="5" spans="2:11" ht="18" customHeight="1" x14ac:dyDescent="0.2">
      <c r="B5" s="1" t="s">
        <v>1</v>
      </c>
      <c r="C5" s="351" t="s">
        <v>680</v>
      </c>
      <c r="D5" s="351"/>
      <c r="E5" s="351"/>
      <c r="F5" s="351"/>
      <c r="G5" s="351"/>
      <c r="H5" s="351"/>
      <c r="I5" s="351"/>
      <c r="J5" s="351"/>
    </row>
    <row r="6" spans="2:11" ht="18" customHeight="1" x14ac:dyDescent="0.2">
      <c r="B6" s="1" t="s">
        <v>2</v>
      </c>
      <c r="C6" s="351" t="s">
        <v>690</v>
      </c>
      <c r="D6" s="351"/>
      <c r="E6" s="351"/>
      <c r="F6" s="351"/>
      <c r="G6" s="351"/>
      <c r="H6" s="351"/>
      <c r="I6" s="351"/>
      <c r="J6" s="351"/>
    </row>
    <row r="8" spans="2:11" ht="18" customHeight="1" x14ac:dyDescent="0.2"/>
    <row r="9" spans="2:11" ht="18" customHeight="1" x14ac:dyDescent="0.2">
      <c r="B9" s="361" t="s">
        <v>3</v>
      </c>
      <c r="C9" s="362" t="s">
        <v>699</v>
      </c>
      <c r="D9" s="362"/>
      <c r="E9" s="362"/>
      <c r="F9" s="362"/>
      <c r="G9" s="362"/>
      <c r="H9" s="362"/>
      <c r="I9" s="362"/>
      <c r="J9" s="362"/>
    </row>
    <row r="10" spans="2:11" ht="18" customHeight="1" x14ac:dyDescent="0.2">
      <c r="B10" s="361"/>
      <c r="C10" s="362"/>
      <c r="D10" s="362"/>
      <c r="E10" s="362"/>
      <c r="F10" s="362"/>
      <c r="G10" s="362"/>
      <c r="H10" s="362"/>
      <c r="I10" s="362"/>
      <c r="J10" s="362"/>
      <c r="K10"/>
    </row>
    <row r="11" spans="2:11" ht="18" customHeight="1" x14ac:dyDescent="0.2">
      <c r="B11" s="361"/>
      <c r="C11" s="362"/>
      <c r="D11" s="362"/>
      <c r="E11" s="362"/>
      <c r="F11" s="362"/>
      <c r="G11" s="362"/>
      <c r="H11" s="362"/>
      <c r="I11" s="362"/>
      <c r="J11" s="362"/>
      <c r="K11"/>
    </row>
    <row r="12" spans="2:11" ht="18" customHeight="1" x14ac:dyDescent="0.2">
      <c r="B12" s="361"/>
      <c r="C12" s="362"/>
      <c r="D12" s="362"/>
      <c r="E12" s="362"/>
      <c r="F12" s="362"/>
      <c r="G12" s="362"/>
      <c r="H12" s="362"/>
      <c r="I12" s="362"/>
      <c r="J12" s="362"/>
      <c r="K12"/>
    </row>
    <row r="13" spans="2:11" ht="18" customHeight="1" x14ac:dyDescent="0.2">
      <c r="B13" s="361"/>
      <c r="C13" s="362"/>
      <c r="D13" s="362"/>
      <c r="E13" s="362"/>
      <c r="F13" s="362"/>
      <c r="G13" s="362"/>
      <c r="H13" s="362"/>
      <c r="I13" s="362"/>
      <c r="J13" s="362"/>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5"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711</v>
      </c>
      <c r="D2" s="351"/>
      <c r="E2" s="351"/>
      <c r="F2" s="351"/>
      <c r="G2" s="351"/>
      <c r="H2" s="351"/>
      <c r="I2" s="351"/>
      <c r="J2" s="351"/>
    </row>
    <row r="3" spans="2:11" x14ac:dyDescent="0.2">
      <c r="C3" s="3"/>
      <c r="D3" s="3"/>
      <c r="E3" s="3"/>
      <c r="F3" s="3"/>
      <c r="G3" s="3"/>
      <c r="H3" s="3"/>
      <c r="I3" s="3"/>
      <c r="J3" s="3"/>
    </row>
    <row r="4" spans="2:11" ht="18" customHeight="1" x14ac:dyDescent="0.2">
      <c r="B4" s="1" t="s">
        <v>0</v>
      </c>
      <c r="C4" s="351" t="s">
        <v>712</v>
      </c>
      <c r="D4" s="351"/>
      <c r="E4" s="351"/>
      <c r="F4" s="351"/>
      <c r="G4" s="351"/>
      <c r="H4" s="351"/>
      <c r="I4" s="351"/>
      <c r="J4" s="351"/>
    </row>
    <row r="5" spans="2:11" ht="18" customHeight="1" x14ac:dyDescent="0.2">
      <c r="B5" s="1" t="s">
        <v>1</v>
      </c>
      <c r="C5" s="351"/>
      <c r="D5" s="351"/>
      <c r="E5" s="351"/>
      <c r="F5" s="351"/>
      <c r="G5" s="351"/>
      <c r="H5" s="351"/>
      <c r="I5" s="351"/>
      <c r="J5" s="351"/>
    </row>
    <row r="6" spans="2:11" ht="18" customHeight="1" x14ac:dyDescent="0.2">
      <c r="B6" s="1" t="s">
        <v>2</v>
      </c>
      <c r="C6" s="351" t="s">
        <v>713</v>
      </c>
      <c r="D6" s="351"/>
      <c r="E6" s="351"/>
      <c r="F6" s="351"/>
      <c r="G6" s="351"/>
      <c r="H6" s="351"/>
      <c r="I6" s="351"/>
      <c r="J6" s="351"/>
    </row>
    <row r="8" spans="2:11" ht="18" customHeight="1" x14ac:dyDescent="0.2"/>
    <row r="9" spans="2:11" ht="18" customHeight="1" x14ac:dyDescent="0.2">
      <c r="B9" s="361" t="s">
        <v>3</v>
      </c>
      <c r="C9" s="362" t="s">
        <v>782</v>
      </c>
      <c r="D9" s="362"/>
      <c r="E9" s="362"/>
      <c r="F9" s="362"/>
      <c r="G9" s="362"/>
      <c r="H9" s="362"/>
      <c r="I9" s="362"/>
      <c r="J9" s="362"/>
    </row>
    <row r="10" spans="2:11" ht="18" customHeight="1" x14ac:dyDescent="0.2">
      <c r="B10" s="361"/>
      <c r="C10" s="362"/>
      <c r="D10" s="362"/>
      <c r="E10" s="362"/>
      <c r="F10" s="362"/>
      <c r="G10" s="362"/>
      <c r="H10" s="362"/>
      <c r="I10" s="362"/>
      <c r="J10" s="362"/>
    </row>
    <row r="11" spans="2:11" ht="18" customHeight="1" x14ac:dyDescent="0.2">
      <c r="B11" s="361"/>
      <c r="C11" s="362"/>
      <c r="D11" s="362"/>
      <c r="E11" s="362"/>
      <c r="F11" s="362"/>
      <c r="G11" s="362"/>
      <c r="H11" s="362"/>
      <c r="I11" s="362"/>
      <c r="J11" s="362"/>
    </row>
    <row r="12" spans="2:11" ht="18" customHeight="1" x14ac:dyDescent="0.2">
      <c r="B12" s="361"/>
      <c r="C12" s="362"/>
      <c r="D12" s="362"/>
      <c r="E12" s="362"/>
      <c r="F12" s="362"/>
      <c r="G12" s="362"/>
      <c r="H12" s="362"/>
      <c r="I12" s="362"/>
      <c r="J12" s="362"/>
      <c r="K12"/>
    </row>
    <row r="13" spans="2:11" ht="18" customHeight="1" x14ac:dyDescent="0.2">
      <c r="B13" s="361"/>
      <c r="C13" s="362"/>
      <c r="D13" s="362"/>
      <c r="E13" s="362"/>
      <c r="F13" s="362"/>
      <c r="G13" s="362"/>
      <c r="H13" s="362"/>
      <c r="I13" s="362"/>
      <c r="J13" s="362"/>
      <c r="K13"/>
    </row>
    <row r="14" spans="2:11" ht="18" customHeight="1" x14ac:dyDescent="0.2">
      <c r="B14" s="361"/>
      <c r="C14" s="362"/>
      <c r="D14" s="362"/>
      <c r="E14" s="362"/>
      <c r="F14" s="362"/>
      <c r="G14" s="362"/>
      <c r="H14" s="362"/>
      <c r="I14" s="362"/>
      <c r="J14" s="362"/>
      <c r="K14"/>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18" customHeight="1" x14ac:dyDescent="0.2">
      <c r="B18" s="361"/>
      <c r="C18" s="362"/>
      <c r="D18" s="362"/>
      <c r="E18" s="362"/>
      <c r="F18" s="362"/>
      <c r="G18" s="362"/>
      <c r="H18" s="362"/>
      <c r="I18" s="362"/>
      <c r="J18" s="362"/>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5"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66" t="s">
        <v>718</v>
      </c>
      <c r="D2" s="366"/>
      <c r="E2" s="366"/>
      <c r="F2" s="366"/>
      <c r="G2" s="366"/>
      <c r="H2" s="366"/>
      <c r="I2" s="366"/>
      <c r="J2" s="366"/>
      <c r="L2" s="1" t="s">
        <v>4</v>
      </c>
      <c r="M2" s="351" t="s">
        <v>1013</v>
      </c>
      <c r="N2" s="351"/>
      <c r="O2" s="351"/>
      <c r="P2" s="351"/>
      <c r="Q2" s="351"/>
      <c r="R2" s="351"/>
      <c r="S2" s="351"/>
      <c r="T2" s="351"/>
    </row>
    <row r="3" spans="2:20" x14ac:dyDescent="0.2">
      <c r="C3" s="96"/>
      <c r="D3" s="96"/>
      <c r="E3" s="96"/>
      <c r="F3" s="96"/>
      <c r="G3" s="96"/>
      <c r="H3" s="96"/>
      <c r="I3" s="96"/>
      <c r="J3" s="96"/>
      <c r="M3" s="3"/>
      <c r="N3" s="3"/>
      <c r="O3" s="3"/>
      <c r="P3" s="3"/>
      <c r="Q3" s="3"/>
      <c r="R3" s="3"/>
      <c r="S3" s="3"/>
      <c r="T3" s="3"/>
    </row>
    <row r="4" spans="2:20" ht="18" customHeight="1" x14ac:dyDescent="0.2">
      <c r="B4" s="94" t="s">
        <v>0</v>
      </c>
      <c r="C4" s="366" t="s">
        <v>720</v>
      </c>
      <c r="D4" s="366"/>
      <c r="E4" s="366"/>
      <c r="F4" s="366"/>
      <c r="G4" s="366"/>
      <c r="H4" s="366"/>
      <c r="I4" s="366"/>
      <c r="J4" s="366"/>
      <c r="L4" s="1" t="s">
        <v>0</v>
      </c>
      <c r="M4" s="351" t="s">
        <v>48</v>
      </c>
      <c r="N4" s="351"/>
      <c r="O4" s="351"/>
      <c r="P4" s="351"/>
      <c r="Q4" s="351"/>
      <c r="R4" s="351"/>
      <c r="S4" s="351"/>
      <c r="T4" s="351"/>
    </row>
    <row r="5" spans="2:20" ht="18" customHeight="1" x14ac:dyDescent="0.2">
      <c r="B5" s="94" t="s">
        <v>1</v>
      </c>
      <c r="C5" s="366"/>
      <c r="D5" s="366"/>
      <c r="E5" s="366"/>
      <c r="F5" s="366"/>
      <c r="G5" s="366"/>
      <c r="H5" s="366"/>
      <c r="I5" s="366"/>
      <c r="J5" s="366"/>
      <c r="L5" s="1" t="s">
        <v>1</v>
      </c>
      <c r="M5" s="351"/>
      <c r="N5" s="351"/>
      <c r="O5" s="351"/>
      <c r="P5" s="351"/>
      <c r="Q5" s="351"/>
      <c r="R5" s="351"/>
      <c r="S5" s="351"/>
      <c r="T5" s="351"/>
    </row>
    <row r="6" spans="2:20" ht="18" customHeight="1" x14ac:dyDescent="0.2">
      <c r="B6" s="94" t="s">
        <v>2</v>
      </c>
      <c r="C6" s="366" t="s">
        <v>719</v>
      </c>
      <c r="D6" s="366"/>
      <c r="E6" s="366"/>
      <c r="F6" s="366"/>
      <c r="G6" s="366"/>
      <c r="H6" s="366"/>
      <c r="I6" s="366"/>
      <c r="J6" s="366"/>
      <c r="L6" s="1" t="s">
        <v>2</v>
      </c>
      <c r="M6" s="351" t="s">
        <v>1014</v>
      </c>
      <c r="N6" s="351"/>
      <c r="O6" s="351"/>
      <c r="P6" s="351"/>
      <c r="Q6" s="351"/>
      <c r="R6" s="351"/>
      <c r="S6" s="351"/>
      <c r="T6" s="351"/>
    </row>
    <row r="7" spans="2:20" hidden="1" x14ac:dyDescent="0.2"/>
    <row r="8" spans="2:20" ht="18" hidden="1" customHeight="1" x14ac:dyDescent="0.2"/>
    <row r="9" spans="2:20" ht="18" customHeight="1" x14ac:dyDescent="0.2">
      <c r="B9" s="423" t="s">
        <v>3</v>
      </c>
      <c r="C9" s="454" t="s">
        <v>783</v>
      </c>
      <c r="D9" s="454"/>
      <c r="E9" s="454"/>
      <c r="F9" s="454"/>
      <c r="G9" s="454"/>
      <c r="H9" s="454"/>
      <c r="I9" s="454"/>
      <c r="J9" s="454"/>
      <c r="L9" s="361" t="s">
        <v>3</v>
      </c>
      <c r="M9" s="362" t="s">
        <v>1015</v>
      </c>
      <c r="N9" s="362"/>
      <c r="O9" s="362"/>
      <c r="P9" s="362"/>
      <c r="Q9" s="362"/>
      <c r="R9" s="362"/>
      <c r="S9" s="362"/>
      <c r="T9" s="362"/>
    </row>
    <row r="10" spans="2:20" ht="18" customHeight="1" x14ac:dyDescent="0.2">
      <c r="B10" s="423"/>
      <c r="C10" s="454"/>
      <c r="D10" s="454"/>
      <c r="E10" s="454"/>
      <c r="F10" s="454"/>
      <c r="G10" s="454"/>
      <c r="H10" s="454"/>
      <c r="I10" s="454"/>
      <c r="J10" s="454"/>
      <c r="K10"/>
      <c r="L10" s="361"/>
      <c r="M10" s="362"/>
      <c r="N10" s="362"/>
      <c r="O10" s="362"/>
      <c r="P10" s="362"/>
      <c r="Q10" s="362"/>
      <c r="R10" s="362"/>
      <c r="S10" s="362"/>
      <c r="T10" s="362"/>
    </row>
    <row r="11" spans="2:20" ht="18" customHeight="1" x14ac:dyDescent="0.2">
      <c r="B11" s="423"/>
      <c r="C11" s="454"/>
      <c r="D11" s="454"/>
      <c r="E11" s="454"/>
      <c r="F11" s="454"/>
      <c r="G11" s="454"/>
      <c r="H11" s="454"/>
      <c r="I11" s="454"/>
      <c r="J11" s="454"/>
      <c r="K11"/>
      <c r="L11" s="361"/>
      <c r="M11" s="362"/>
      <c r="N11" s="362"/>
      <c r="O11" s="362"/>
      <c r="P11" s="362"/>
      <c r="Q11" s="362"/>
      <c r="R11" s="362"/>
      <c r="S11" s="362"/>
      <c r="T11" s="362"/>
    </row>
    <row r="12" spans="2:20" ht="18" customHeight="1" x14ac:dyDescent="0.2">
      <c r="B12" s="423"/>
      <c r="C12" s="454"/>
      <c r="D12" s="454"/>
      <c r="E12" s="454"/>
      <c r="F12" s="454"/>
      <c r="G12" s="454"/>
      <c r="H12" s="454"/>
      <c r="I12" s="454"/>
      <c r="J12" s="454"/>
      <c r="K12"/>
      <c r="L12" s="361"/>
      <c r="M12" s="362"/>
      <c r="N12" s="362"/>
      <c r="O12" s="362"/>
      <c r="P12" s="362"/>
      <c r="Q12" s="362"/>
      <c r="R12" s="362"/>
      <c r="S12" s="362"/>
      <c r="T12" s="362"/>
    </row>
    <row r="13" spans="2:20" ht="18" customHeight="1" x14ac:dyDescent="0.2">
      <c r="B13" s="423"/>
      <c r="C13" s="454"/>
      <c r="D13" s="454"/>
      <c r="E13" s="454"/>
      <c r="F13" s="454"/>
      <c r="G13" s="454"/>
      <c r="H13" s="454"/>
      <c r="I13" s="454"/>
      <c r="J13" s="454"/>
      <c r="K13"/>
      <c r="L13" s="361"/>
      <c r="M13" s="362"/>
      <c r="N13" s="362"/>
      <c r="O13" s="362"/>
      <c r="P13" s="362"/>
      <c r="Q13" s="362"/>
      <c r="R13" s="362"/>
      <c r="S13" s="362"/>
      <c r="T13" s="362"/>
    </row>
    <row r="14" spans="2:20" ht="18" customHeight="1" x14ac:dyDescent="0.2">
      <c r="B14" s="423"/>
      <c r="C14" s="454"/>
      <c r="D14" s="454"/>
      <c r="E14" s="454"/>
      <c r="F14" s="454"/>
      <c r="G14" s="454"/>
      <c r="H14" s="454"/>
      <c r="I14" s="454"/>
      <c r="J14" s="454"/>
      <c r="K14"/>
      <c r="L14" s="361"/>
      <c r="M14" s="362"/>
      <c r="N14" s="362"/>
      <c r="O14" s="362"/>
      <c r="P14" s="362"/>
      <c r="Q14" s="362"/>
      <c r="R14" s="362"/>
      <c r="S14" s="362"/>
      <c r="T14" s="362"/>
    </row>
    <row r="15" spans="2:20" ht="18" customHeight="1" x14ac:dyDescent="0.2">
      <c r="B15" s="423"/>
      <c r="C15" s="454"/>
      <c r="D15" s="454"/>
      <c r="E15" s="454"/>
      <c r="F15" s="454"/>
      <c r="G15" s="454"/>
      <c r="H15" s="454"/>
      <c r="I15" s="454"/>
      <c r="J15" s="454"/>
      <c r="K15"/>
      <c r="L15" s="361"/>
      <c r="M15" s="362"/>
      <c r="N15" s="362"/>
      <c r="O15" s="362"/>
      <c r="P15" s="362"/>
      <c r="Q15" s="362"/>
      <c r="R15" s="362"/>
      <c r="S15" s="362"/>
      <c r="T15" s="362"/>
    </row>
    <row r="16" spans="2:20" ht="18" customHeight="1" x14ac:dyDescent="0.2">
      <c r="B16" s="423"/>
      <c r="C16" s="454"/>
      <c r="D16" s="454"/>
      <c r="E16" s="454"/>
      <c r="F16" s="454"/>
      <c r="G16" s="454"/>
      <c r="H16" s="454"/>
      <c r="I16" s="454"/>
      <c r="J16" s="454"/>
      <c r="K16"/>
      <c r="L16" s="361"/>
      <c r="M16" s="362"/>
      <c r="N16" s="362"/>
      <c r="O16" s="362"/>
      <c r="P16" s="362"/>
      <c r="Q16" s="362"/>
      <c r="R16" s="362"/>
      <c r="S16" s="362"/>
      <c r="T16" s="362"/>
    </row>
    <row r="17" spans="2:20" ht="18" customHeight="1" x14ac:dyDescent="0.2">
      <c r="B17" s="423"/>
      <c r="C17" s="454"/>
      <c r="D17" s="454"/>
      <c r="E17" s="454"/>
      <c r="F17" s="454"/>
      <c r="G17" s="454"/>
      <c r="H17" s="454"/>
      <c r="I17" s="454"/>
      <c r="J17" s="454"/>
      <c r="L17" s="361"/>
      <c r="M17" s="362"/>
      <c r="N17" s="362"/>
      <c r="O17" s="362"/>
      <c r="P17" s="362"/>
      <c r="Q17" s="362"/>
      <c r="R17" s="362"/>
      <c r="S17" s="362"/>
      <c r="T17" s="362"/>
    </row>
    <row r="18" spans="2:20" ht="18" customHeight="1" x14ac:dyDescent="0.2">
      <c r="B18" s="423"/>
      <c r="C18" s="454"/>
      <c r="D18" s="454"/>
      <c r="E18" s="454"/>
      <c r="F18" s="454"/>
      <c r="G18" s="454"/>
      <c r="H18" s="454"/>
      <c r="I18" s="454"/>
      <c r="J18" s="454"/>
      <c r="L18" s="361"/>
      <c r="M18" s="362"/>
      <c r="N18" s="362"/>
      <c r="O18" s="362"/>
      <c r="P18" s="362"/>
      <c r="Q18" s="362"/>
      <c r="R18" s="362"/>
      <c r="S18" s="362"/>
      <c r="T18" s="362"/>
    </row>
    <row r="19" spans="2:20" ht="18" customHeight="1" x14ac:dyDescent="0.2">
      <c r="B19" s="423"/>
      <c r="C19" s="454"/>
      <c r="D19" s="454"/>
      <c r="E19" s="454"/>
      <c r="F19" s="454"/>
      <c r="G19" s="454"/>
      <c r="H19" s="454"/>
      <c r="I19" s="454"/>
      <c r="J19" s="454"/>
      <c r="L19" s="361"/>
      <c r="M19" s="362"/>
      <c r="N19" s="362"/>
      <c r="O19" s="362"/>
      <c r="P19" s="362"/>
      <c r="Q19" s="362"/>
      <c r="R19" s="362"/>
      <c r="S19" s="362"/>
      <c r="T19" s="362"/>
    </row>
    <row r="20" spans="2:20" ht="18" customHeight="1" x14ac:dyDescent="0.2">
      <c r="B20" s="423"/>
      <c r="C20" s="454"/>
      <c r="D20" s="454"/>
      <c r="E20" s="454"/>
      <c r="F20" s="454"/>
      <c r="G20" s="454"/>
      <c r="H20" s="454"/>
      <c r="I20" s="454"/>
      <c r="J20" s="454"/>
      <c r="L20" s="361"/>
      <c r="M20" s="362"/>
      <c r="N20" s="362"/>
      <c r="O20" s="362"/>
      <c r="P20" s="362"/>
      <c r="Q20" s="362"/>
      <c r="R20" s="362"/>
      <c r="S20" s="362"/>
      <c r="T20" s="362"/>
    </row>
    <row r="21" spans="2:20" ht="18" customHeight="1" x14ac:dyDescent="0.2">
      <c r="B21" s="200"/>
      <c r="C21" s="199"/>
      <c r="D21" s="199"/>
      <c r="E21" s="199"/>
      <c r="F21" s="199"/>
      <c r="G21" s="199"/>
      <c r="H21" s="199"/>
      <c r="I21" s="199"/>
      <c r="J21" s="199"/>
      <c r="L21" s="451"/>
      <c r="M21" s="452"/>
      <c r="N21" s="452"/>
      <c r="O21" s="452"/>
      <c r="P21" s="452"/>
      <c r="Q21" s="452"/>
      <c r="R21" s="452"/>
      <c r="S21" s="452"/>
      <c r="T21" s="453"/>
    </row>
    <row r="22" spans="2:20" ht="18" customHeight="1" x14ac:dyDescent="0.2">
      <c r="B22" s="200"/>
      <c r="C22" s="199"/>
      <c r="D22" s="199"/>
      <c r="E22" s="199"/>
      <c r="F22" s="199"/>
      <c r="G22" s="199"/>
      <c r="H22" s="199"/>
      <c r="I22" s="199"/>
      <c r="J22" s="199"/>
      <c r="L22" s="1" t="s">
        <v>4</v>
      </c>
      <c r="M22" s="351" t="s">
        <v>1017</v>
      </c>
      <c r="N22" s="351"/>
      <c r="O22" s="351"/>
      <c r="P22" s="351"/>
      <c r="Q22" s="351"/>
      <c r="R22" s="351"/>
      <c r="S22" s="351"/>
      <c r="T22" s="351"/>
    </row>
    <row r="23" spans="2:20" ht="18" customHeight="1" x14ac:dyDescent="0.2">
      <c r="B23" s="200"/>
      <c r="C23" s="199"/>
      <c r="D23" s="199"/>
      <c r="E23" s="199"/>
      <c r="F23" s="199"/>
      <c r="G23" s="199"/>
      <c r="H23" s="199"/>
      <c r="I23" s="199"/>
      <c r="J23" s="199"/>
      <c r="L23" s="1" t="s">
        <v>0</v>
      </c>
      <c r="M23" s="351" t="s">
        <v>48</v>
      </c>
      <c r="N23" s="351"/>
      <c r="O23" s="351"/>
      <c r="P23" s="351"/>
      <c r="Q23" s="351"/>
      <c r="R23" s="351"/>
      <c r="S23" s="351"/>
      <c r="T23" s="351"/>
    </row>
    <row r="24" spans="2:20" ht="18" customHeight="1" x14ac:dyDescent="0.2">
      <c r="B24" s="200"/>
      <c r="C24" s="199"/>
      <c r="D24" s="199"/>
      <c r="E24" s="199"/>
      <c r="F24" s="199"/>
      <c r="G24" s="199"/>
      <c r="H24" s="199"/>
      <c r="I24" s="199"/>
      <c r="J24" s="199"/>
      <c r="L24" s="1" t="s">
        <v>1</v>
      </c>
      <c r="M24" s="448"/>
      <c r="N24" s="449"/>
      <c r="O24" s="449"/>
      <c r="P24" s="449"/>
      <c r="Q24" s="449"/>
      <c r="R24" s="449"/>
      <c r="S24" s="449"/>
      <c r="T24" s="450"/>
    </row>
    <row r="25" spans="2:20" ht="18" customHeight="1" x14ac:dyDescent="0.2">
      <c r="B25" s="200"/>
      <c r="C25" s="199"/>
      <c r="D25" s="199"/>
      <c r="E25" s="199"/>
      <c r="F25" s="199"/>
      <c r="G25" s="199"/>
      <c r="H25" s="199"/>
      <c r="I25" s="199"/>
      <c r="J25" s="199"/>
      <c r="L25" s="1" t="s">
        <v>2</v>
      </c>
      <c r="M25" s="351" t="s">
        <v>1016</v>
      </c>
      <c r="N25" s="351"/>
      <c r="O25" s="351"/>
      <c r="P25" s="351"/>
      <c r="Q25" s="351"/>
      <c r="R25" s="351"/>
      <c r="S25" s="351"/>
      <c r="T25" s="351"/>
    </row>
    <row r="26" spans="2:20" ht="18" customHeight="1" x14ac:dyDescent="0.2">
      <c r="B26" s="200"/>
      <c r="C26" s="199"/>
      <c r="D26" s="199"/>
      <c r="E26" s="199"/>
      <c r="F26" s="199"/>
      <c r="G26" s="199"/>
      <c r="H26" s="199"/>
      <c r="I26" s="199"/>
      <c r="J26" s="199"/>
      <c r="L26" s="361" t="s">
        <v>3</v>
      </c>
      <c r="M26" s="362" t="s">
        <v>1018</v>
      </c>
      <c r="N26" s="362"/>
      <c r="O26" s="362"/>
      <c r="P26" s="362"/>
      <c r="Q26" s="362"/>
      <c r="R26" s="362"/>
      <c r="S26" s="362"/>
      <c r="T26" s="362"/>
    </row>
    <row r="27" spans="2:20" ht="18" customHeight="1" x14ac:dyDescent="0.2">
      <c r="B27" s="200"/>
      <c r="C27" s="199"/>
      <c r="D27" s="199"/>
      <c r="E27" s="199"/>
      <c r="F27" s="199"/>
      <c r="G27" s="199"/>
      <c r="H27" s="199"/>
      <c r="I27" s="199"/>
      <c r="J27" s="199"/>
      <c r="L27" s="361"/>
      <c r="M27" s="362"/>
      <c r="N27" s="362"/>
      <c r="O27" s="362"/>
      <c r="P27" s="362"/>
      <c r="Q27" s="362"/>
      <c r="R27" s="362"/>
      <c r="S27" s="362"/>
      <c r="T27" s="362"/>
    </row>
    <row r="28" spans="2:20" ht="18" customHeight="1" x14ac:dyDescent="0.2">
      <c r="B28" s="200"/>
      <c r="C28" s="199"/>
      <c r="D28" s="199"/>
      <c r="E28" s="199"/>
      <c r="F28" s="199"/>
      <c r="G28" s="199"/>
      <c r="H28" s="199"/>
      <c r="I28" s="199"/>
      <c r="J28" s="199"/>
      <c r="L28" s="361"/>
      <c r="M28" s="362"/>
      <c r="N28" s="362"/>
      <c r="O28" s="362"/>
      <c r="P28" s="362"/>
      <c r="Q28" s="362"/>
      <c r="R28" s="362"/>
      <c r="S28" s="362"/>
      <c r="T28" s="362"/>
    </row>
    <row r="29" spans="2:20" ht="18" customHeight="1" x14ac:dyDescent="0.2">
      <c r="B29" s="200"/>
      <c r="C29" s="199"/>
      <c r="D29" s="199"/>
      <c r="E29" s="199"/>
      <c r="F29" s="199"/>
      <c r="G29" s="199"/>
      <c r="H29" s="199"/>
      <c r="I29" s="199"/>
      <c r="J29" s="199"/>
      <c r="L29" s="361"/>
      <c r="M29" s="362"/>
      <c r="N29" s="362"/>
      <c r="O29" s="362"/>
      <c r="P29" s="362"/>
      <c r="Q29" s="362"/>
      <c r="R29" s="362"/>
      <c r="S29" s="362"/>
      <c r="T29" s="362"/>
    </row>
    <row r="30" spans="2:20" ht="18" customHeight="1" x14ac:dyDescent="0.2">
      <c r="B30" s="200"/>
      <c r="C30" s="199"/>
      <c r="D30" s="199"/>
      <c r="E30" s="199"/>
      <c r="F30" s="199"/>
      <c r="G30" s="199"/>
      <c r="H30" s="199"/>
      <c r="I30" s="199"/>
      <c r="J30" s="199"/>
      <c r="L30" s="361"/>
      <c r="M30" s="362"/>
      <c r="N30" s="362"/>
      <c r="O30" s="362"/>
      <c r="P30" s="362"/>
      <c r="Q30" s="362"/>
      <c r="R30" s="362"/>
      <c r="S30" s="362"/>
      <c r="T30" s="362"/>
    </row>
    <row r="31" spans="2:20" ht="18" customHeight="1" x14ac:dyDescent="0.2">
      <c r="B31" s="200"/>
      <c r="C31" s="199"/>
      <c r="D31" s="199"/>
      <c r="E31" s="199"/>
      <c r="F31" s="199"/>
      <c r="G31" s="199"/>
      <c r="H31" s="199"/>
      <c r="I31" s="199"/>
      <c r="J31" s="199"/>
      <c r="L31" s="361"/>
      <c r="M31" s="362"/>
      <c r="N31" s="362"/>
      <c r="O31" s="362"/>
      <c r="P31" s="362"/>
      <c r="Q31" s="362"/>
      <c r="R31" s="362"/>
      <c r="S31" s="362"/>
      <c r="T31" s="362"/>
    </row>
    <row r="32" spans="2:20" ht="18" customHeight="1" x14ac:dyDescent="0.2">
      <c r="B32" s="200"/>
      <c r="C32" s="199"/>
      <c r="D32" s="199"/>
      <c r="E32" s="199"/>
      <c r="F32" s="199"/>
      <c r="G32" s="199"/>
      <c r="H32" s="199"/>
      <c r="I32" s="199"/>
      <c r="J32" s="199"/>
      <c r="L32" s="361"/>
      <c r="M32" s="362"/>
      <c r="N32" s="362"/>
      <c r="O32" s="362"/>
      <c r="P32" s="362"/>
      <c r="Q32" s="362"/>
      <c r="R32" s="362"/>
      <c r="S32" s="362"/>
      <c r="T32" s="362"/>
    </row>
    <row r="33" spans="2:21" ht="18" customHeight="1" x14ac:dyDescent="0.2">
      <c r="B33" s="200"/>
      <c r="C33" s="199"/>
      <c r="D33" s="199"/>
      <c r="E33" s="199"/>
      <c r="F33" s="199"/>
      <c r="G33" s="199"/>
      <c r="H33" s="199"/>
      <c r="I33" s="199"/>
      <c r="J33" s="199"/>
      <c r="L33" s="361"/>
      <c r="M33" s="362"/>
      <c r="N33" s="362"/>
      <c r="O33" s="362"/>
      <c r="P33" s="362"/>
      <c r="Q33" s="362"/>
      <c r="R33" s="362"/>
      <c r="S33" s="362"/>
      <c r="T33" s="362"/>
    </row>
    <row r="34" spans="2:21" ht="18" customHeight="1" x14ac:dyDescent="0.2">
      <c r="B34" s="200"/>
      <c r="C34" s="199"/>
      <c r="D34" s="199"/>
      <c r="E34" s="199"/>
      <c r="F34" s="199"/>
      <c r="G34" s="199"/>
      <c r="H34" s="199"/>
      <c r="I34" s="199"/>
      <c r="J34" s="199"/>
      <c r="L34" s="361"/>
      <c r="M34" s="362"/>
      <c r="N34" s="362"/>
      <c r="O34" s="362"/>
      <c r="P34" s="362"/>
      <c r="Q34" s="362"/>
      <c r="R34" s="362"/>
      <c r="S34" s="362"/>
      <c r="T34" s="362"/>
    </row>
    <row r="35" spans="2:21" ht="18" customHeight="1" x14ac:dyDescent="0.2">
      <c r="B35" s="200"/>
      <c r="C35" s="197"/>
      <c r="D35" s="197"/>
      <c r="E35" s="197"/>
      <c r="F35" s="197"/>
      <c r="G35" s="197"/>
      <c r="H35" s="197"/>
      <c r="I35" s="197"/>
      <c r="J35" s="197"/>
      <c r="L35" s="361"/>
      <c r="M35" s="362"/>
      <c r="N35" s="362"/>
      <c r="O35" s="362"/>
      <c r="P35" s="362"/>
      <c r="Q35" s="362"/>
      <c r="R35" s="362"/>
      <c r="S35" s="362"/>
      <c r="T35" s="362"/>
    </row>
    <row r="36" spans="2:21" ht="18" customHeight="1" x14ac:dyDescent="0.2">
      <c r="B36" s="200"/>
      <c r="C36" s="199"/>
      <c r="D36" s="199"/>
      <c r="E36" s="199"/>
      <c r="F36" s="199"/>
      <c r="G36" s="199"/>
      <c r="H36" s="199"/>
      <c r="I36" s="199"/>
      <c r="J36" s="199"/>
      <c r="L36" s="361"/>
      <c r="M36" s="362"/>
      <c r="N36" s="362"/>
      <c r="O36" s="362"/>
      <c r="P36" s="362"/>
      <c r="Q36" s="362"/>
      <c r="R36" s="362"/>
      <c r="S36" s="362"/>
      <c r="T36" s="362"/>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48" t="s">
        <v>1019</v>
      </c>
      <c r="N38" s="449"/>
      <c r="O38" s="449"/>
      <c r="P38" s="449"/>
      <c r="Q38" s="449"/>
      <c r="R38" s="449"/>
      <c r="S38" s="449"/>
      <c r="T38" s="449"/>
      <c r="U38" s="450"/>
    </row>
    <row r="39" spans="2:21" ht="18" customHeight="1" x14ac:dyDescent="0.2">
      <c r="B39" s="423" t="s">
        <v>721</v>
      </c>
      <c r="C39" s="454" t="s">
        <v>784</v>
      </c>
      <c r="D39" s="454"/>
      <c r="E39" s="454"/>
      <c r="F39" s="454"/>
      <c r="G39" s="454"/>
      <c r="H39" s="454"/>
      <c r="I39" s="454"/>
      <c r="J39" s="454"/>
      <c r="L39" s="361" t="s">
        <v>721</v>
      </c>
      <c r="M39" s="342" t="s">
        <v>1020</v>
      </c>
      <c r="N39" s="343"/>
      <c r="O39" s="343"/>
      <c r="P39" s="343"/>
      <c r="Q39" s="343"/>
      <c r="R39" s="343"/>
      <c r="S39" s="343"/>
      <c r="T39" s="343"/>
      <c r="U39" s="344"/>
    </row>
    <row r="40" spans="2:21" ht="18" customHeight="1" x14ac:dyDescent="0.2">
      <c r="B40" s="423"/>
      <c r="C40" s="454"/>
      <c r="D40" s="454"/>
      <c r="E40" s="454"/>
      <c r="F40" s="454"/>
      <c r="G40" s="454"/>
      <c r="H40" s="454"/>
      <c r="I40" s="454"/>
      <c r="J40" s="454"/>
      <c r="L40" s="361"/>
      <c r="M40" s="345"/>
      <c r="N40" s="346"/>
      <c r="O40" s="346"/>
      <c r="P40" s="346"/>
      <c r="Q40" s="346"/>
      <c r="R40" s="346"/>
      <c r="S40" s="346"/>
      <c r="T40" s="346"/>
      <c r="U40" s="347"/>
    </row>
    <row r="41" spans="2:21" ht="18" customHeight="1" x14ac:dyDescent="0.2">
      <c r="B41" s="423"/>
      <c r="C41" s="454"/>
      <c r="D41" s="454"/>
      <c r="E41" s="454"/>
      <c r="F41" s="454"/>
      <c r="G41" s="454"/>
      <c r="H41" s="454"/>
      <c r="I41" s="454"/>
      <c r="J41" s="454"/>
      <c r="L41" s="361"/>
      <c r="M41" s="345"/>
      <c r="N41" s="346"/>
      <c r="O41" s="346"/>
      <c r="P41" s="346"/>
      <c r="Q41" s="346"/>
      <c r="R41" s="346"/>
      <c r="S41" s="346"/>
      <c r="T41" s="346"/>
      <c r="U41" s="347"/>
    </row>
    <row r="42" spans="2:21" ht="18" customHeight="1" x14ac:dyDescent="0.2">
      <c r="B42" s="423"/>
      <c r="C42" s="454"/>
      <c r="D42" s="454"/>
      <c r="E42" s="454"/>
      <c r="F42" s="454"/>
      <c r="G42" s="454"/>
      <c r="H42" s="454"/>
      <c r="I42" s="454"/>
      <c r="J42" s="454"/>
      <c r="L42" s="361"/>
      <c r="M42" s="345"/>
      <c r="N42" s="346"/>
      <c r="O42" s="346"/>
      <c r="P42" s="346"/>
      <c r="Q42" s="346"/>
      <c r="R42" s="346"/>
      <c r="S42" s="346"/>
      <c r="T42" s="346"/>
      <c r="U42" s="347"/>
    </row>
    <row r="43" spans="2:21" ht="18" customHeight="1" x14ac:dyDescent="0.2">
      <c r="B43" s="423"/>
      <c r="C43" s="454"/>
      <c r="D43" s="454"/>
      <c r="E43" s="454"/>
      <c r="F43" s="454"/>
      <c r="G43" s="454"/>
      <c r="H43" s="454"/>
      <c r="I43" s="454"/>
      <c r="J43" s="454"/>
      <c r="L43" s="361"/>
      <c r="M43" s="166"/>
      <c r="N43" s="132" t="s">
        <v>1002</v>
      </c>
      <c r="O43" s="132" t="s">
        <v>1001</v>
      </c>
      <c r="P43" s="132" t="s">
        <v>1003</v>
      </c>
      <c r="Q43" s="132" t="s">
        <v>1004</v>
      </c>
      <c r="R43" s="132" t="s">
        <v>1007</v>
      </c>
      <c r="S43" s="167"/>
      <c r="T43" s="167"/>
      <c r="U43" s="168"/>
    </row>
    <row r="44" spans="2:21" ht="18" customHeight="1" x14ac:dyDescent="0.2">
      <c r="B44" s="423"/>
      <c r="C44" s="454"/>
      <c r="D44" s="454"/>
      <c r="E44" s="454"/>
      <c r="F44" s="454"/>
      <c r="G44" s="454"/>
      <c r="H44" s="454"/>
      <c r="I44" s="454"/>
      <c r="J44" s="454"/>
      <c r="L44" s="361"/>
      <c r="M44" s="166"/>
      <c r="N44" s="195" t="s">
        <v>1009</v>
      </c>
      <c r="O44" s="195">
        <v>24159</v>
      </c>
      <c r="P44" s="195">
        <v>24652</v>
      </c>
      <c r="Q44" s="195">
        <v>1</v>
      </c>
      <c r="R44" s="195" t="s">
        <v>1010</v>
      </c>
      <c r="S44" s="167"/>
      <c r="T44" s="167"/>
      <c r="U44" s="168"/>
    </row>
    <row r="45" spans="2:21" ht="18" customHeight="1" x14ac:dyDescent="0.2">
      <c r="B45" s="423"/>
      <c r="C45" s="454"/>
      <c r="D45" s="454"/>
      <c r="E45" s="454"/>
      <c r="F45" s="454"/>
      <c r="G45" s="454"/>
      <c r="H45" s="454"/>
      <c r="I45" s="454"/>
      <c r="J45" s="454"/>
      <c r="L45" s="361"/>
      <c r="M45" s="166"/>
      <c r="N45" s="195" t="s">
        <v>1011</v>
      </c>
      <c r="O45" s="195">
        <v>24064</v>
      </c>
      <c r="P45" s="195">
        <v>24825</v>
      </c>
      <c r="Q45" s="195">
        <v>27</v>
      </c>
      <c r="R45" s="195" t="s">
        <v>1012</v>
      </c>
      <c r="S45" s="167"/>
      <c r="T45" s="167"/>
      <c r="U45" s="168"/>
    </row>
    <row r="46" spans="2:21" ht="18" customHeight="1" x14ac:dyDescent="0.2">
      <c r="B46" s="423"/>
      <c r="C46" s="454"/>
      <c r="D46" s="454"/>
      <c r="E46" s="454"/>
      <c r="F46" s="454"/>
      <c r="G46" s="454"/>
      <c r="H46" s="454"/>
      <c r="I46" s="454"/>
      <c r="J46" s="454"/>
      <c r="L46" s="361"/>
      <c r="M46" s="166"/>
      <c r="N46" s="167"/>
      <c r="O46" s="167"/>
      <c r="P46" s="167"/>
      <c r="Q46" s="167"/>
      <c r="R46" s="167"/>
      <c r="S46" s="167"/>
      <c r="T46" s="167"/>
      <c r="U46" s="168"/>
    </row>
    <row r="47" spans="2:21" ht="18" customHeight="1" x14ac:dyDescent="0.2">
      <c r="B47" s="423"/>
      <c r="C47" s="454"/>
      <c r="D47" s="454"/>
      <c r="E47" s="454"/>
      <c r="F47" s="454"/>
      <c r="G47" s="454"/>
      <c r="H47" s="454"/>
      <c r="I47" s="454"/>
      <c r="J47" s="454"/>
      <c r="L47" s="361"/>
      <c r="M47" s="455" t="s">
        <v>1008</v>
      </c>
      <c r="N47" s="456"/>
      <c r="O47" s="456"/>
      <c r="P47" s="456"/>
      <c r="Q47" s="456"/>
      <c r="R47" s="456"/>
      <c r="S47" s="456"/>
      <c r="T47" s="456"/>
      <c r="U47" s="457"/>
    </row>
    <row r="48" spans="2:21" ht="18" customHeight="1" x14ac:dyDescent="0.2">
      <c r="B48" s="423"/>
      <c r="C48" s="454"/>
      <c r="D48" s="454"/>
      <c r="E48" s="454"/>
      <c r="F48" s="454"/>
      <c r="G48" s="454"/>
      <c r="H48" s="454"/>
      <c r="I48" s="454"/>
      <c r="J48" s="454"/>
      <c r="L48" s="361"/>
      <c r="M48" s="455"/>
      <c r="N48" s="456"/>
      <c r="O48" s="456"/>
      <c r="P48" s="456"/>
      <c r="Q48" s="456"/>
      <c r="R48" s="456"/>
      <c r="S48" s="456"/>
      <c r="T48" s="456"/>
      <c r="U48" s="457"/>
    </row>
    <row r="49" spans="2:21" ht="18" customHeight="1" x14ac:dyDescent="0.2">
      <c r="B49" s="423"/>
      <c r="C49" s="454"/>
      <c r="D49" s="454"/>
      <c r="E49" s="454"/>
      <c r="F49" s="454"/>
      <c r="G49" s="454"/>
      <c r="H49" s="454"/>
      <c r="I49" s="454"/>
      <c r="J49" s="454"/>
      <c r="L49" s="361"/>
      <c r="M49" s="455"/>
      <c r="N49" s="456"/>
      <c r="O49" s="456"/>
      <c r="P49" s="456"/>
      <c r="Q49" s="456"/>
      <c r="R49" s="456"/>
      <c r="S49" s="456"/>
      <c r="T49" s="456"/>
      <c r="U49" s="457"/>
    </row>
    <row r="50" spans="2:21" ht="18" customHeight="1" x14ac:dyDescent="0.2">
      <c r="B50" s="423"/>
      <c r="C50" s="454"/>
      <c r="D50" s="454"/>
      <c r="E50" s="454"/>
      <c r="F50" s="454"/>
      <c r="G50" s="454"/>
      <c r="H50" s="454"/>
      <c r="I50" s="454"/>
      <c r="J50" s="454"/>
      <c r="L50" s="361"/>
      <c r="M50" s="458"/>
      <c r="N50" s="459"/>
      <c r="O50" s="459"/>
      <c r="P50" s="459"/>
      <c r="Q50" s="459"/>
      <c r="R50" s="459"/>
      <c r="S50" s="459"/>
      <c r="T50" s="459"/>
      <c r="U50" s="460"/>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48" t="s">
        <v>1019</v>
      </c>
      <c r="N52" s="449"/>
      <c r="O52" s="449"/>
      <c r="P52" s="449"/>
      <c r="Q52" s="449"/>
      <c r="R52" s="449"/>
      <c r="S52" s="449"/>
      <c r="T52" s="449"/>
      <c r="U52" s="450"/>
    </row>
    <row r="53" spans="2:21" ht="18" customHeight="1" x14ac:dyDescent="0.2">
      <c r="B53" s="423" t="s">
        <v>3</v>
      </c>
      <c r="C53" s="454" t="s">
        <v>785</v>
      </c>
      <c r="D53" s="454"/>
      <c r="E53" s="454"/>
      <c r="F53" s="454"/>
      <c r="G53" s="454"/>
      <c r="H53" s="454"/>
      <c r="I53" s="454"/>
      <c r="J53" s="454"/>
      <c r="L53" s="361" t="s">
        <v>3</v>
      </c>
      <c r="M53" s="342" t="s">
        <v>1021</v>
      </c>
      <c r="N53" s="343"/>
      <c r="O53" s="343"/>
      <c r="P53" s="343"/>
      <c r="Q53" s="343"/>
      <c r="R53" s="343"/>
      <c r="S53" s="343"/>
      <c r="T53" s="343"/>
      <c r="U53" s="344"/>
    </row>
    <row r="54" spans="2:21" ht="18" customHeight="1" x14ac:dyDescent="0.2">
      <c r="B54" s="423"/>
      <c r="C54" s="454"/>
      <c r="D54" s="454"/>
      <c r="E54" s="454"/>
      <c r="F54" s="454"/>
      <c r="G54" s="454"/>
      <c r="H54" s="454"/>
      <c r="I54" s="454"/>
      <c r="J54" s="454"/>
      <c r="L54" s="361"/>
      <c r="M54" s="345"/>
      <c r="N54" s="346"/>
      <c r="O54" s="346"/>
      <c r="P54" s="346"/>
      <c r="Q54" s="346"/>
      <c r="R54" s="346"/>
      <c r="S54" s="346"/>
      <c r="T54" s="346"/>
      <c r="U54" s="347"/>
    </row>
    <row r="55" spans="2:21" ht="18" customHeight="1" x14ac:dyDescent="0.2">
      <c r="B55" s="423"/>
      <c r="C55" s="454"/>
      <c r="D55" s="454"/>
      <c r="E55" s="454"/>
      <c r="F55" s="454"/>
      <c r="G55" s="454"/>
      <c r="H55" s="454"/>
      <c r="I55" s="454"/>
      <c r="J55" s="454"/>
      <c r="L55" s="361"/>
      <c r="M55" s="345"/>
      <c r="N55" s="346"/>
      <c r="O55" s="346"/>
      <c r="P55" s="346"/>
      <c r="Q55" s="346"/>
      <c r="R55" s="346"/>
      <c r="S55" s="346"/>
      <c r="T55" s="346"/>
      <c r="U55" s="347"/>
    </row>
    <row r="56" spans="2:21" ht="18" customHeight="1" x14ac:dyDescent="0.2">
      <c r="B56" s="423"/>
      <c r="C56" s="454"/>
      <c r="D56" s="454"/>
      <c r="E56" s="454"/>
      <c r="F56" s="454"/>
      <c r="G56" s="454"/>
      <c r="H56" s="454"/>
      <c r="I56" s="454"/>
      <c r="J56" s="454"/>
      <c r="L56" s="361"/>
      <c r="M56" s="345"/>
      <c r="N56" s="346"/>
      <c r="O56" s="346"/>
      <c r="P56" s="346"/>
      <c r="Q56" s="346"/>
      <c r="R56" s="346"/>
      <c r="S56" s="346"/>
      <c r="T56" s="346"/>
      <c r="U56" s="347"/>
    </row>
    <row r="57" spans="2:21" ht="18" customHeight="1" x14ac:dyDescent="0.2">
      <c r="B57" s="423"/>
      <c r="C57" s="454"/>
      <c r="D57" s="454"/>
      <c r="E57" s="454"/>
      <c r="F57" s="454"/>
      <c r="G57" s="454"/>
      <c r="H57" s="454"/>
      <c r="I57" s="454"/>
      <c r="J57" s="454"/>
      <c r="L57" s="361"/>
      <c r="M57" s="166"/>
      <c r="N57" s="132" t="s">
        <v>1002</v>
      </c>
      <c r="O57" s="132" t="s">
        <v>1001</v>
      </c>
      <c r="P57" s="132" t="s">
        <v>1003</v>
      </c>
      <c r="Q57" s="132" t="s">
        <v>1004</v>
      </c>
      <c r="R57" s="132" t="s">
        <v>1005</v>
      </c>
      <c r="S57" s="132" t="s">
        <v>1006</v>
      </c>
      <c r="T57" s="132" t="s">
        <v>1007</v>
      </c>
      <c r="U57" s="168"/>
    </row>
    <row r="58" spans="2:21" ht="18" customHeight="1" x14ac:dyDescent="0.2">
      <c r="B58" s="423"/>
      <c r="C58" s="454"/>
      <c r="D58" s="454"/>
      <c r="E58" s="454"/>
      <c r="F58" s="454"/>
      <c r="G58" s="454"/>
      <c r="H58" s="454"/>
      <c r="I58" s="454"/>
      <c r="J58" s="454"/>
      <c r="L58" s="361"/>
      <c r="M58" s="166"/>
      <c r="N58" s="195" t="s">
        <v>1009</v>
      </c>
      <c r="O58" s="195">
        <v>24159</v>
      </c>
      <c r="P58" s="195">
        <v>24652</v>
      </c>
      <c r="Q58" s="195">
        <v>1</v>
      </c>
      <c r="R58" s="195">
        <v>44621</v>
      </c>
      <c r="S58" s="195"/>
      <c r="T58" s="195" t="s">
        <v>1010</v>
      </c>
      <c r="U58" s="168"/>
    </row>
    <row r="59" spans="2:21" ht="18" customHeight="1" x14ac:dyDescent="0.2">
      <c r="B59" s="423"/>
      <c r="C59" s="454"/>
      <c r="D59" s="454"/>
      <c r="E59" s="454"/>
      <c r="F59" s="454"/>
      <c r="G59" s="454"/>
      <c r="H59" s="454"/>
      <c r="I59" s="454"/>
      <c r="J59" s="454"/>
      <c r="L59" s="361"/>
      <c r="M59" s="166"/>
      <c r="N59" s="195" t="s">
        <v>1011</v>
      </c>
      <c r="O59" s="195">
        <v>24064</v>
      </c>
      <c r="P59" s="195">
        <v>24825</v>
      </c>
      <c r="Q59" s="195">
        <v>27</v>
      </c>
      <c r="R59" s="195">
        <v>47353</v>
      </c>
      <c r="S59" s="195">
        <v>34301</v>
      </c>
      <c r="T59" s="195" t="s">
        <v>1012</v>
      </c>
      <c r="U59" s="168"/>
    </row>
    <row r="60" spans="2:21" ht="18" customHeight="1" x14ac:dyDescent="0.2">
      <c r="B60" s="423"/>
      <c r="C60" s="454"/>
      <c r="D60" s="454"/>
      <c r="E60" s="454"/>
      <c r="F60" s="454"/>
      <c r="G60" s="454"/>
      <c r="H60" s="454"/>
      <c r="I60" s="454"/>
      <c r="J60" s="454"/>
      <c r="L60" s="361"/>
      <c r="M60" s="166"/>
      <c r="N60" s="167"/>
      <c r="O60" s="167"/>
      <c r="P60" s="167"/>
      <c r="Q60" s="167"/>
      <c r="R60" s="167"/>
      <c r="S60" s="167"/>
      <c r="T60" s="167"/>
      <c r="U60" s="168"/>
    </row>
    <row r="61" spans="2:21" ht="18" customHeight="1" x14ac:dyDescent="0.2">
      <c r="B61" s="423"/>
      <c r="C61" s="454"/>
      <c r="D61" s="454"/>
      <c r="E61" s="454"/>
      <c r="F61" s="454"/>
      <c r="G61" s="454"/>
      <c r="H61" s="454"/>
      <c r="I61" s="454"/>
      <c r="J61" s="454"/>
      <c r="L61" s="361"/>
      <c r="M61" s="455" t="s">
        <v>1008</v>
      </c>
      <c r="N61" s="456"/>
      <c r="O61" s="456"/>
      <c r="P61" s="456"/>
      <c r="Q61" s="456"/>
      <c r="R61" s="456"/>
      <c r="S61" s="456"/>
      <c r="T61" s="456"/>
      <c r="U61" s="457"/>
    </row>
    <row r="62" spans="2:21" ht="18" customHeight="1" x14ac:dyDescent="0.2">
      <c r="B62" s="423"/>
      <c r="C62" s="454"/>
      <c r="D62" s="454"/>
      <c r="E62" s="454"/>
      <c r="F62" s="454"/>
      <c r="G62" s="454"/>
      <c r="H62" s="454"/>
      <c r="I62" s="454"/>
      <c r="J62" s="454"/>
      <c r="L62" s="361"/>
      <c r="M62" s="455"/>
      <c r="N62" s="456"/>
      <c r="O62" s="456"/>
      <c r="P62" s="456"/>
      <c r="Q62" s="456"/>
      <c r="R62" s="456"/>
      <c r="S62" s="456"/>
      <c r="T62" s="456"/>
      <c r="U62" s="457"/>
    </row>
    <row r="63" spans="2:21" ht="18" customHeight="1" x14ac:dyDescent="0.2">
      <c r="B63" s="423"/>
      <c r="C63" s="454"/>
      <c r="D63" s="454"/>
      <c r="E63" s="454"/>
      <c r="F63" s="454"/>
      <c r="G63" s="454"/>
      <c r="H63" s="454"/>
      <c r="I63" s="454"/>
      <c r="J63" s="454"/>
      <c r="L63" s="361"/>
      <c r="M63" s="455"/>
      <c r="N63" s="456"/>
      <c r="O63" s="456"/>
      <c r="P63" s="456"/>
      <c r="Q63" s="456"/>
      <c r="R63" s="456"/>
      <c r="S63" s="456"/>
      <c r="T63" s="456"/>
      <c r="U63" s="457"/>
    </row>
    <row r="64" spans="2:21" ht="18" customHeight="1" x14ac:dyDescent="0.2">
      <c r="B64" s="423"/>
      <c r="C64" s="454"/>
      <c r="D64" s="454"/>
      <c r="E64" s="454"/>
      <c r="F64" s="454"/>
      <c r="G64" s="454"/>
      <c r="H64" s="454"/>
      <c r="I64" s="454"/>
      <c r="J64" s="454"/>
      <c r="L64" s="361"/>
      <c r="M64" s="458"/>
      <c r="N64" s="459"/>
      <c r="O64" s="459"/>
      <c r="P64" s="459"/>
      <c r="Q64" s="459"/>
      <c r="R64" s="459"/>
      <c r="S64" s="459"/>
      <c r="T64" s="459"/>
      <c r="U64" s="460"/>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25"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33</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51" t="s">
        <v>503</v>
      </c>
      <c r="D5" s="351"/>
      <c r="E5" s="351"/>
      <c r="F5" s="351"/>
      <c r="G5" s="351"/>
      <c r="H5" s="351"/>
      <c r="I5" s="351"/>
      <c r="J5" s="351"/>
    </row>
    <row r="6" spans="2:10" ht="18" customHeight="1" x14ac:dyDescent="0.2">
      <c r="B6" s="1" t="s">
        <v>2</v>
      </c>
      <c r="C6" s="351" t="s">
        <v>30</v>
      </c>
      <c r="D6" s="351"/>
      <c r="E6" s="351"/>
      <c r="F6" s="351"/>
      <c r="G6" s="351"/>
      <c r="H6" s="351"/>
      <c r="I6" s="351"/>
      <c r="J6" s="351"/>
    </row>
    <row r="8" spans="2:10" ht="18" customHeight="1" x14ac:dyDescent="0.2">
      <c r="B8" s="361" t="s">
        <v>3</v>
      </c>
      <c r="C8" s="362" t="s">
        <v>62</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27.75" customHeight="1" x14ac:dyDescent="0.2">
      <c r="B16" s="361"/>
      <c r="C16" s="367"/>
      <c r="D16" s="367"/>
      <c r="E16" s="367"/>
      <c r="F16" s="367"/>
      <c r="G16" s="367"/>
      <c r="H16" s="367"/>
      <c r="I16" s="367"/>
      <c r="J16" s="367"/>
    </row>
    <row r="17" spans="2:10" ht="18" customHeight="1" x14ac:dyDescent="0.2">
      <c r="B17" s="361"/>
      <c r="C17" s="20" t="s">
        <v>6</v>
      </c>
      <c r="D17" s="21" t="s">
        <v>35</v>
      </c>
      <c r="E17" s="20" t="s">
        <v>37</v>
      </c>
      <c r="F17" s="370" t="s">
        <v>7</v>
      </c>
      <c r="G17" s="370"/>
      <c r="H17" s="370"/>
      <c r="I17" s="20" t="s">
        <v>25</v>
      </c>
      <c r="J17" s="20" t="s">
        <v>26</v>
      </c>
    </row>
    <row r="18" spans="2:10" ht="18" customHeight="1" x14ac:dyDescent="0.2">
      <c r="B18" s="361"/>
      <c r="C18" s="22">
        <v>1</v>
      </c>
      <c r="D18" s="8" t="s">
        <v>36</v>
      </c>
      <c r="E18" s="3">
        <v>65</v>
      </c>
      <c r="F18" s="365" t="s">
        <v>10</v>
      </c>
      <c r="G18" s="365"/>
      <c r="H18" s="365"/>
      <c r="I18" s="22">
        <v>2</v>
      </c>
      <c r="J18" s="22">
        <v>0</v>
      </c>
    </row>
    <row r="19" spans="2:10" ht="18" customHeight="1" x14ac:dyDescent="0.2">
      <c r="B19" s="361"/>
      <c r="C19" s="360" t="s">
        <v>31</v>
      </c>
      <c r="D19" s="351"/>
      <c r="E19" s="351"/>
      <c r="F19" s="351"/>
      <c r="G19" s="351"/>
      <c r="H19" s="351"/>
      <c r="I19" s="351"/>
      <c r="J19" s="351"/>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5"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1" t="s">
        <v>723</v>
      </c>
      <c r="D2" s="351"/>
      <c r="E2" s="351"/>
      <c r="F2" s="351"/>
      <c r="G2" s="351"/>
      <c r="H2" s="351"/>
      <c r="I2" s="351"/>
      <c r="J2" s="351"/>
    </row>
    <row r="3" spans="2:11" x14ac:dyDescent="0.2">
      <c r="C3" s="3"/>
      <c r="D3" s="3"/>
      <c r="E3" s="3"/>
      <c r="F3" s="3"/>
      <c r="G3" s="3"/>
      <c r="H3" s="3"/>
      <c r="I3" s="3"/>
      <c r="J3" s="3"/>
    </row>
    <row r="4" spans="2:11" ht="18" customHeight="1" x14ac:dyDescent="0.2">
      <c r="B4" s="1" t="s">
        <v>0</v>
      </c>
      <c r="C4" s="351" t="s">
        <v>48</v>
      </c>
      <c r="D4" s="351"/>
      <c r="E4" s="351"/>
      <c r="F4" s="351"/>
      <c r="G4" s="351"/>
      <c r="H4" s="351"/>
      <c r="I4" s="351"/>
      <c r="J4" s="351"/>
    </row>
    <row r="5" spans="2:11" ht="18" customHeight="1" x14ac:dyDescent="0.2">
      <c r="B5" s="1" t="s">
        <v>1</v>
      </c>
      <c r="C5" s="351"/>
      <c r="D5" s="351"/>
      <c r="E5" s="351"/>
      <c r="F5" s="351"/>
      <c r="G5" s="351"/>
      <c r="H5" s="351"/>
      <c r="I5" s="351"/>
      <c r="J5" s="351"/>
    </row>
    <row r="6" spans="2:11" ht="18" customHeight="1" x14ac:dyDescent="0.2">
      <c r="B6" s="1" t="s">
        <v>2</v>
      </c>
      <c r="C6" s="351" t="s">
        <v>722</v>
      </c>
      <c r="D6" s="351"/>
      <c r="E6" s="351"/>
      <c r="F6" s="351"/>
      <c r="G6" s="351"/>
      <c r="H6" s="351"/>
      <c r="I6" s="351"/>
      <c r="J6" s="351"/>
    </row>
    <row r="8" spans="2:11" ht="18" customHeight="1" x14ac:dyDescent="0.2"/>
    <row r="9" spans="2:11" ht="18" customHeight="1" x14ac:dyDescent="0.2">
      <c r="B9" s="361" t="s">
        <v>3</v>
      </c>
      <c r="C9" s="362" t="s">
        <v>786</v>
      </c>
      <c r="D9" s="362"/>
      <c r="E9" s="362"/>
      <c r="F9" s="362"/>
      <c r="G9" s="362"/>
      <c r="H9" s="362"/>
      <c r="I9" s="362"/>
      <c r="J9" s="362"/>
    </row>
    <row r="10" spans="2:11" ht="18" customHeight="1" x14ac:dyDescent="0.2">
      <c r="B10" s="361"/>
      <c r="C10" s="362"/>
      <c r="D10" s="362"/>
      <c r="E10" s="362"/>
      <c r="F10" s="362"/>
      <c r="G10" s="362"/>
      <c r="H10" s="362"/>
      <c r="I10" s="362"/>
      <c r="J10" s="362"/>
      <c r="K10"/>
    </row>
    <row r="11" spans="2:11" ht="18" customHeight="1" x14ac:dyDescent="0.2">
      <c r="B11" s="361"/>
      <c r="C11" s="362"/>
      <c r="D11" s="362"/>
      <c r="E11" s="362"/>
      <c r="F11" s="362"/>
      <c r="G11" s="362"/>
      <c r="H11" s="362"/>
      <c r="I11" s="362"/>
      <c r="J11" s="362"/>
      <c r="K11"/>
    </row>
    <row r="12" spans="2:11" ht="18" customHeight="1" x14ac:dyDescent="0.2">
      <c r="B12" s="361"/>
      <c r="C12" s="362"/>
      <c r="D12" s="362"/>
      <c r="E12" s="362"/>
      <c r="F12" s="362"/>
      <c r="G12" s="362"/>
      <c r="H12" s="362"/>
      <c r="I12" s="362"/>
      <c r="J12" s="362"/>
      <c r="K12"/>
    </row>
    <row r="13" spans="2:11" ht="18" customHeight="1" x14ac:dyDescent="0.2">
      <c r="B13" s="361"/>
      <c r="C13" s="362"/>
      <c r="D13" s="362"/>
      <c r="E13" s="362"/>
      <c r="F13" s="362"/>
      <c r="G13" s="362"/>
      <c r="H13" s="362"/>
      <c r="I13" s="362"/>
      <c r="J13" s="362"/>
    </row>
    <row r="14" spans="2:11" ht="18" customHeight="1" x14ac:dyDescent="0.2">
      <c r="B14" s="361"/>
      <c r="C14" s="362"/>
      <c r="D14" s="362"/>
      <c r="E14" s="362"/>
      <c r="F14" s="362"/>
      <c r="G14" s="362"/>
      <c r="H14" s="362"/>
      <c r="I14" s="362"/>
      <c r="J14" s="362"/>
    </row>
    <row r="15" spans="2:11" ht="18" customHeight="1" x14ac:dyDescent="0.2">
      <c r="B15" s="361"/>
      <c r="C15" s="362"/>
      <c r="D15" s="362"/>
      <c r="E15" s="362"/>
      <c r="F15" s="362"/>
      <c r="G15" s="362"/>
      <c r="H15" s="362"/>
      <c r="I15" s="362"/>
      <c r="J15" s="362"/>
    </row>
    <row r="16" spans="2:11" ht="18" customHeight="1" x14ac:dyDescent="0.2">
      <c r="B16" s="361"/>
      <c r="C16" s="362"/>
      <c r="D16" s="362"/>
      <c r="E16" s="362"/>
      <c r="F16" s="362"/>
      <c r="G16" s="362"/>
      <c r="H16" s="362"/>
      <c r="I16" s="362"/>
      <c r="J16" s="362"/>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5"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1" t="s">
        <v>727</v>
      </c>
      <c r="D2" s="351"/>
      <c r="E2" s="351"/>
      <c r="F2" s="351"/>
      <c r="G2" s="351"/>
      <c r="H2" s="351"/>
      <c r="I2" s="351"/>
      <c r="J2" s="351"/>
    </row>
    <row r="3" spans="2:10" x14ac:dyDescent="0.2">
      <c r="C3" s="3"/>
      <c r="D3" s="3"/>
      <c r="E3" s="3"/>
      <c r="F3" s="3"/>
      <c r="G3" s="3"/>
      <c r="H3" s="3"/>
      <c r="I3" s="3"/>
      <c r="J3" s="3"/>
    </row>
    <row r="4" spans="2:10" ht="18" customHeight="1" x14ac:dyDescent="0.2">
      <c r="B4" s="1" t="s">
        <v>0</v>
      </c>
      <c r="C4" s="351" t="s">
        <v>729</v>
      </c>
      <c r="D4" s="351"/>
      <c r="E4" s="351"/>
      <c r="F4" s="351"/>
      <c r="G4" s="351"/>
      <c r="H4" s="351"/>
      <c r="I4" s="351"/>
      <c r="J4" s="351"/>
    </row>
    <row r="5" spans="2:10" ht="18" customHeight="1" x14ac:dyDescent="0.2">
      <c r="B5" s="1" t="s">
        <v>1</v>
      </c>
      <c r="C5" s="351" t="s">
        <v>771</v>
      </c>
      <c r="D5" s="351"/>
      <c r="E5" s="351"/>
      <c r="F5" s="351"/>
      <c r="G5" s="351"/>
      <c r="H5" s="351"/>
      <c r="I5" s="351"/>
      <c r="J5" s="351"/>
    </row>
    <row r="6" spans="2:10" ht="18" customHeight="1" x14ac:dyDescent="0.2">
      <c r="B6" s="1" t="s">
        <v>2</v>
      </c>
      <c r="C6" s="351" t="s">
        <v>730</v>
      </c>
      <c r="D6" s="351"/>
      <c r="E6" s="351"/>
      <c r="F6" s="351"/>
      <c r="G6" s="351"/>
      <c r="H6" s="351"/>
      <c r="I6" s="351"/>
      <c r="J6" s="351"/>
    </row>
    <row r="8" spans="2:10" ht="18" customHeight="1" x14ac:dyDescent="0.2"/>
    <row r="9" spans="2:10" ht="18" customHeight="1" x14ac:dyDescent="0.2">
      <c r="B9" s="408" t="s">
        <v>3</v>
      </c>
      <c r="C9" s="387" t="s">
        <v>769</v>
      </c>
      <c r="D9" s="388"/>
      <c r="E9" s="388"/>
      <c r="F9" s="388"/>
      <c r="G9" s="388"/>
      <c r="H9" s="388"/>
      <c r="I9" s="388"/>
      <c r="J9" s="389"/>
    </row>
    <row r="10" spans="2:10" ht="18" customHeight="1" x14ac:dyDescent="0.2">
      <c r="B10" s="340"/>
      <c r="C10" s="345"/>
      <c r="D10" s="346"/>
      <c r="E10" s="346"/>
      <c r="F10" s="346"/>
      <c r="G10" s="346"/>
      <c r="H10" s="346"/>
      <c r="I10" s="346"/>
      <c r="J10" s="347"/>
    </row>
    <row r="11" spans="2:10" ht="18" customHeight="1" x14ac:dyDescent="0.2">
      <c r="B11" s="340"/>
      <c r="C11" s="345"/>
      <c r="D11" s="346"/>
      <c r="E11" s="346"/>
      <c r="F11" s="346"/>
      <c r="G11" s="346"/>
      <c r="H11" s="346"/>
      <c r="I11" s="346"/>
      <c r="J11" s="347"/>
    </row>
    <row r="12" spans="2:10" ht="18" customHeight="1" x14ac:dyDescent="0.2">
      <c r="B12" s="340"/>
      <c r="C12" s="345"/>
      <c r="D12" s="346"/>
      <c r="E12" s="346"/>
      <c r="F12" s="346"/>
      <c r="G12" s="346"/>
      <c r="H12" s="346"/>
      <c r="I12" s="346"/>
      <c r="J12" s="347"/>
    </row>
    <row r="13" spans="2:10" ht="18" customHeight="1" x14ac:dyDescent="0.2">
      <c r="B13" s="340"/>
      <c r="C13" s="345"/>
      <c r="D13" s="346"/>
      <c r="E13" s="346"/>
      <c r="F13" s="346"/>
      <c r="G13" s="346"/>
      <c r="H13" s="346"/>
      <c r="I13" s="346"/>
      <c r="J13" s="347"/>
    </row>
    <row r="14" spans="2:10" ht="18" customHeight="1" x14ac:dyDescent="0.2">
      <c r="B14" s="340"/>
      <c r="C14" s="345"/>
      <c r="D14" s="346"/>
      <c r="E14" s="346"/>
      <c r="F14" s="346"/>
      <c r="G14" s="346"/>
      <c r="H14" s="346"/>
      <c r="I14" s="346"/>
      <c r="J14" s="347"/>
    </row>
    <row r="15" spans="2:10" ht="18" customHeight="1" x14ac:dyDescent="0.2">
      <c r="B15" s="340"/>
      <c r="C15" s="345"/>
      <c r="D15" s="346"/>
      <c r="E15" s="346"/>
      <c r="F15" s="346"/>
      <c r="G15" s="346"/>
      <c r="H15" s="346"/>
      <c r="I15" s="346"/>
      <c r="J15" s="347"/>
    </row>
    <row r="16" spans="2:10"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0"/>
      <c r="C18" s="345"/>
      <c r="D18" s="346"/>
      <c r="E18" s="346"/>
      <c r="F18" s="346"/>
      <c r="G18" s="346"/>
      <c r="H18" s="346"/>
      <c r="I18" s="346"/>
      <c r="J18" s="347"/>
    </row>
    <row r="19" spans="2:10" ht="18" customHeight="1" x14ac:dyDescent="0.2">
      <c r="B19" s="340"/>
      <c r="C19" s="345"/>
      <c r="D19" s="346"/>
      <c r="E19" s="346"/>
      <c r="F19" s="346"/>
      <c r="G19" s="346"/>
      <c r="H19" s="346"/>
      <c r="I19" s="346"/>
      <c r="J19" s="347"/>
    </row>
    <row r="20" spans="2:10" ht="18" customHeight="1" x14ac:dyDescent="0.2">
      <c r="B20" s="340"/>
      <c r="C20" s="345"/>
      <c r="D20" s="346"/>
      <c r="E20" s="346"/>
      <c r="F20" s="346"/>
      <c r="G20" s="346"/>
      <c r="H20" s="346"/>
      <c r="I20" s="346"/>
      <c r="J20" s="347"/>
    </row>
    <row r="21" spans="2:10" ht="18" customHeight="1" x14ac:dyDescent="0.2">
      <c r="B21" s="340"/>
      <c r="C21" s="1" t="s">
        <v>343</v>
      </c>
      <c r="D21" s="1" t="s">
        <v>191</v>
      </c>
      <c r="E21" s="1" t="s">
        <v>731</v>
      </c>
      <c r="F21" s="1" t="s">
        <v>770</v>
      </c>
      <c r="G21" s="1" t="s">
        <v>732</v>
      </c>
      <c r="H21" s="1" t="s">
        <v>733</v>
      </c>
      <c r="I21" s="1" t="s">
        <v>734</v>
      </c>
      <c r="J21" s="17"/>
    </row>
    <row r="22" spans="2:10" ht="18" customHeight="1" x14ac:dyDescent="0.2">
      <c r="B22" s="340"/>
      <c r="C22" s="113">
        <v>1</v>
      </c>
      <c r="D22" s="113" t="s">
        <v>735</v>
      </c>
      <c r="E22" s="113" t="s">
        <v>736</v>
      </c>
      <c r="F22" s="114" t="s">
        <v>738</v>
      </c>
      <c r="G22" s="113" t="s">
        <v>740</v>
      </c>
      <c r="H22" s="113" t="s">
        <v>753</v>
      </c>
      <c r="I22" s="115" t="s">
        <v>754</v>
      </c>
      <c r="J22" s="17"/>
    </row>
    <row r="23" spans="2:10" ht="18" customHeight="1" x14ac:dyDescent="0.2">
      <c r="B23" s="340"/>
      <c r="C23" s="113">
        <v>2</v>
      </c>
      <c r="D23" s="113" t="s">
        <v>735</v>
      </c>
      <c r="E23" s="113" t="s">
        <v>737</v>
      </c>
      <c r="F23" s="113" t="s">
        <v>739</v>
      </c>
      <c r="G23" s="113" t="s">
        <v>741</v>
      </c>
      <c r="H23" s="113"/>
      <c r="I23" s="115" t="s">
        <v>755</v>
      </c>
      <c r="J23" s="17"/>
    </row>
    <row r="24" spans="2:10" ht="18" customHeight="1" x14ac:dyDescent="0.2">
      <c r="B24" s="340"/>
      <c r="C24" s="113">
        <v>3</v>
      </c>
      <c r="D24" s="113" t="s">
        <v>735</v>
      </c>
      <c r="E24" s="113" t="s">
        <v>737</v>
      </c>
      <c r="F24" s="113" t="s">
        <v>739</v>
      </c>
      <c r="G24" s="113" t="s">
        <v>742</v>
      </c>
      <c r="H24" s="113"/>
      <c r="I24" s="115" t="s">
        <v>756</v>
      </c>
      <c r="J24" s="17"/>
    </row>
    <row r="25" spans="2:10" ht="18" customHeight="1" x14ac:dyDescent="0.2">
      <c r="B25" s="340"/>
      <c r="C25" s="113">
        <v>4</v>
      </c>
      <c r="D25" s="113" t="s">
        <v>735</v>
      </c>
      <c r="E25" s="113" t="s">
        <v>737</v>
      </c>
      <c r="F25" s="113" t="s">
        <v>739</v>
      </c>
      <c r="G25" s="113" t="s">
        <v>743</v>
      </c>
      <c r="H25" s="113"/>
      <c r="I25" s="115" t="s">
        <v>757</v>
      </c>
      <c r="J25" s="17"/>
    </row>
    <row r="26" spans="2:10" ht="18" customHeight="1" x14ac:dyDescent="0.2">
      <c r="B26" s="340"/>
      <c r="C26" s="113">
        <v>5</v>
      </c>
      <c r="D26" s="113" t="s">
        <v>735</v>
      </c>
      <c r="E26" s="113" t="s">
        <v>737</v>
      </c>
      <c r="F26" s="113" t="s">
        <v>739</v>
      </c>
      <c r="G26" s="113" t="s">
        <v>744</v>
      </c>
      <c r="H26" s="113"/>
      <c r="I26" s="115" t="s">
        <v>758</v>
      </c>
      <c r="J26" s="17"/>
    </row>
    <row r="27" spans="2:10" ht="18" customHeight="1" x14ac:dyDescent="0.2">
      <c r="B27" s="340"/>
      <c r="C27" s="113">
        <v>6</v>
      </c>
      <c r="D27" s="113" t="s">
        <v>735</v>
      </c>
      <c r="E27" s="113" t="s">
        <v>737</v>
      </c>
      <c r="F27" s="113" t="s">
        <v>739</v>
      </c>
      <c r="G27" s="113" t="s">
        <v>745</v>
      </c>
      <c r="H27" s="113"/>
      <c r="I27" s="115" t="s">
        <v>759</v>
      </c>
      <c r="J27" s="17"/>
    </row>
    <row r="28" spans="2:10" ht="18" customHeight="1" x14ac:dyDescent="0.2">
      <c r="B28" s="340"/>
      <c r="C28" s="113">
        <v>7</v>
      </c>
      <c r="D28" s="113" t="s">
        <v>735</v>
      </c>
      <c r="E28" s="113" t="s">
        <v>737</v>
      </c>
      <c r="F28" s="113" t="s">
        <v>739</v>
      </c>
      <c r="G28" s="113" t="s">
        <v>746</v>
      </c>
      <c r="H28" s="113"/>
      <c r="I28" s="115" t="s">
        <v>760</v>
      </c>
      <c r="J28" s="17"/>
    </row>
    <row r="29" spans="2:10" ht="18" customHeight="1" x14ac:dyDescent="0.2">
      <c r="B29" s="340"/>
      <c r="C29" s="113">
        <v>8</v>
      </c>
      <c r="D29" s="113" t="s">
        <v>735</v>
      </c>
      <c r="E29" s="113" t="s">
        <v>737</v>
      </c>
      <c r="F29" s="113" t="s">
        <v>739</v>
      </c>
      <c r="G29" s="113" t="s">
        <v>747</v>
      </c>
      <c r="H29" s="113"/>
      <c r="I29" s="115" t="s">
        <v>761</v>
      </c>
      <c r="J29" s="17"/>
    </row>
    <row r="30" spans="2:10" ht="18" customHeight="1" x14ac:dyDescent="0.2">
      <c r="B30" s="340"/>
      <c r="C30" s="113">
        <v>9</v>
      </c>
      <c r="D30" s="113" t="s">
        <v>735</v>
      </c>
      <c r="E30" s="113" t="s">
        <v>737</v>
      </c>
      <c r="F30" s="113" t="s">
        <v>739</v>
      </c>
      <c r="G30" s="113" t="s">
        <v>748</v>
      </c>
      <c r="H30" s="113"/>
      <c r="I30" s="115" t="s">
        <v>762</v>
      </c>
      <c r="J30" s="17"/>
    </row>
    <row r="31" spans="2:10" ht="18" customHeight="1" x14ac:dyDescent="0.2">
      <c r="B31" s="340"/>
      <c r="C31" s="113">
        <v>10</v>
      </c>
      <c r="D31" s="113" t="s">
        <v>735</v>
      </c>
      <c r="E31" s="113" t="s">
        <v>737</v>
      </c>
      <c r="F31" s="113" t="s">
        <v>739</v>
      </c>
      <c r="G31" s="113" t="s">
        <v>749</v>
      </c>
      <c r="H31" s="113"/>
      <c r="I31" s="115" t="s">
        <v>763</v>
      </c>
      <c r="J31" s="17"/>
    </row>
    <row r="32" spans="2:10" ht="18" customHeight="1" x14ac:dyDescent="0.2">
      <c r="B32" s="340"/>
      <c r="C32" s="113">
        <v>11</v>
      </c>
      <c r="D32" s="113" t="s">
        <v>735</v>
      </c>
      <c r="E32" s="113" t="s">
        <v>737</v>
      </c>
      <c r="F32" s="113" t="s">
        <v>739</v>
      </c>
      <c r="G32" s="113" t="s">
        <v>750</v>
      </c>
      <c r="H32" s="113"/>
      <c r="I32" s="115" t="s">
        <v>764</v>
      </c>
      <c r="J32" s="17"/>
    </row>
    <row r="33" spans="2:10" ht="18" customHeight="1" x14ac:dyDescent="0.2">
      <c r="B33" s="340"/>
      <c r="C33" s="113">
        <v>12</v>
      </c>
      <c r="D33" s="113" t="s">
        <v>735</v>
      </c>
      <c r="E33" s="113" t="s">
        <v>737</v>
      </c>
      <c r="F33" s="113" t="s">
        <v>739</v>
      </c>
      <c r="G33" s="113" t="s">
        <v>751</v>
      </c>
      <c r="H33" s="113"/>
      <c r="I33" s="115" t="s">
        <v>765</v>
      </c>
      <c r="J33" s="17"/>
    </row>
    <row r="34" spans="2:10" ht="18" customHeight="1" x14ac:dyDescent="0.2">
      <c r="B34" s="340"/>
      <c r="C34" s="113">
        <v>13</v>
      </c>
      <c r="D34" s="113" t="s">
        <v>735</v>
      </c>
      <c r="E34" s="113" t="s">
        <v>737</v>
      </c>
      <c r="F34" s="113" t="s">
        <v>739</v>
      </c>
      <c r="G34" s="113" t="s">
        <v>752</v>
      </c>
      <c r="H34" s="113"/>
      <c r="I34" s="115" t="s">
        <v>766</v>
      </c>
      <c r="J34" s="17"/>
    </row>
    <row r="35" spans="2:10" ht="18" customHeight="1" x14ac:dyDescent="0.2">
      <c r="B35" s="340"/>
      <c r="C35" s="31"/>
      <c r="D35" s="26"/>
      <c r="E35" s="26"/>
      <c r="F35" s="26"/>
      <c r="G35" s="26"/>
      <c r="H35" s="26"/>
      <c r="I35" s="26"/>
      <c r="J35" s="17"/>
    </row>
    <row r="36" spans="2:10" ht="18" customHeight="1" x14ac:dyDescent="0.2">
      <c r="B36" s="340"/>
      <c r="C36" s="31"/>
      <c r="D36" s="26"/>
      <c r="E36" s="26"/>
      <c r="F36" s="26"/>
      <c r="G36" s="26"/>
      <c r="H36" s="26"/>
      <c r="I36" s="26"/>
      <c r="J36" s="17"/>
    </row>
    <row r="37" spans="2:10" ht="18" customHeight="1" x14ac:dyDescent="0.2">
      <c r="B37" s="340"/>
      <c r="C37" s="31" t="s">
        <v>768</v>
      </c>
      <c r="D37" s="26"/>
      <c r="E37" s="26"/>
      <c r="F37" s="26"/>
      <c r="G37" s="26"/>
      <c r="H37" s="26"/>
      <c r="I37" s="26"/>
      <c r="J37" s="17"/>
    </row>
    <row r="38" spans="2:10" ht="18" customHeight="1" x14ac:dyDescent="0.2">
      <c r="B38" s="340"/>
      <c r="C38" s="31" t="s">
        <v>767</v>
      </c>
      <c r="D38" s="26"/>
      <c r="E38" s="26"/>
      <c r="F38" s="26"/>
      <c r="G38" s="26"/>
      <c r="H38" s="26"/>
      <c r="I38" s="26"/>
      <c r="J38" s="17"/>
    </row>
    <row r="39" spans="2:10" ht="18" customHeight="1" x14ac:dyDescent="0.2">
      <c r="B39" s="341"/>
      <c r="C39" s="116" t="s">
        <v>787</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5"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1" t="s">
        <v>926</v>
      </c>
      <c r="D2" s="351"/>
      <c r="E2" s="351"/>
      <c r="F2" s="351"/>
      <c r="G2" s="351"/>
      <c r="H2" s="351"/>
      <c r="I2" s="351"/>
      <c r="J2" s="351"/>
    </row>
    <row r="3" spans="2:10" x14ac:dyDescent="0.2">
      <c r="C3" s="3"/>
      <c r="D3" s="3"/>
      <c r="E3" s="3"/>
      <c r="F3" s="3"/>
      <c r="G3" s="3"/>
      <c r="H3" s="3"/>
      <c r="I3" s="3"/>
      <c r="J3" s="3"/>
    </row>
    <row r="4" spans="2:10" ht="18" customHeight="1" x14ac:dyDescent="0.2">
      <c r="B4" s="1" t="s">
        <v>0</v>
      </c>
      <c r="C4" s="351" t="s">
        <v>796</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794</v>
      </c>
      <c r="D6" s="461"/>
      <c r="E6" s="461"/>
      <c r="F6" s="461"/>
      <c r="G6" s="461"/>
      <c r="H6" s="461"/>
      <c r="I6" s="461"/>
      <c r="J6" s="461"/>
    </row>
    <row r="8" spans="2:10" ht="18" customHeight="1" x14ac:dyDescent="0.2"/>
    <row r="9" spans="2:10" ht="18" customHeight="1" x14ac:dyDescent="0.2">
      <c r="B9" s="408" t="s">
        <v>3</v>
      </c>
      <c r="C9" s="387" t="s">
        <v>843</v>
      </c>
      <c r="D9" s="388"/>
      <c r="E9" s="388"/>
      <c r="F9" s="388"/>
      <c r="G9" s="388"/>
      <c r="H9" s="388"/>
      <c r="I9" s="388"/>
      <c r="J9" s="389"/>
    </row>
    <row r="10" spans="2:10" ht="18" customHeight="1" x14ac:dyDescent="0.2">
      <c r="B10" s="340"/>
      <c r="C10" s="345"/>
      <c r="D10" s="346"/>
      <c r="E10" s="346"/>
      <c r="F10" s="346"/>
      <c r="G10" s="346"/>
      <c r="H10" s="346"/>
      <c r="I10" s="346"/>
      <c r="J10" s="347"/>
    </row>
    <row r="11" spans="2:10" ht="18" customHeight="1" x14ac:dyDescent="0.2">
      <c r="B11" s="340"/>
      <c r="C11" s="345"/>
      <c r="D11" s="346"/>
      <c r="E11" s="346"/>
      <c r="F11" s="346"/>
      <c r="G11" s="346"/>
      <c r="H11" s="346"/>
      <c r="I11" s="346"/>
      <c r="J11" s="347"/>
    </row>
    <row r="12" spans="2:10" ht="18" customHeight="1" x14ac:dyDescent="0.2">
      <c r="B12" s="340"/>
      <c r="C12" s="345"/>
      <c r="D12" s="346"/>
      <c r="E12" s="346"/>
      <c r="F12" s="346"/>
      <c r="G12" s="346"/>
      <c r="H12" s="346"/>
      <c r="I12" s="346"/>
      <c r="J12" s="347"/>
    </row>
    <row r="13" spans="2:10" ht="18" customHeight="1" x14ac:dyDescent="0.2">
      <c r="B13" s="340"/>
      <c r="C13" s="345"/>
      <c r="D13" s="346"/>
      <c r="E13" s="346"/>
      <c r="F13" s="346"/>
      <c r="G13" s="346"/>
      <c r="H13" s="346"/>
      <c r="I13" s="346"/>
      <c r="J13" s="347"/>
    </row>
    <row r="14" spans="2:10" ht="18" customHeight="1" x14ac:dyDescent="0.2">
      <c r="B14" s="340"/>
      <c r="C14" s="345"/>
      <c r="D14" s="346"/>
      <c r="E14" s="346"/>
      <c r="F14" s="346"/>
      <c r="G14" s="346"/>
      <c r="H14" s="346"/>
      <c r="I14" s="346"/>
      <c r="J14" s="347"/>
    </row>
    <row r="15" spans="2:10" ht="18" customHeight="1" x14ac:dyDescent="0.2">
      <c r="B15" s="340"/>
      <c r="C15" s="345"/>
      <c r="D15" s="346"/>
      <c r="E15" s="346"/>
      <c r="F15" s="346"/>
      <c r="G15" s="346"/>
      <c r="H15" s="346"/>
      <c r="I15" s="346"/>
      <c r="J15" s="347"/>
    </row>
    <row r="16" spans="2:10"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1"/>
      <c r="C18" s="348"/>
      <c r="D18" s="349"/>
      <c r="E18" s="349"/>
      <c r="F18" s="349"/>
      <c r="G18" s="349"/>
      <c r="H18" s="349"/>
      <c r="I18" s="349"/>
      <c r="J18" s="350"/>
    </row>
    <row r="19" spans="2:10" ht="18" customHeight="1" x14ac:dyDescent="0.2"/>
    <row r="20" spans="2:10" x14ac:dyDescent="0.2">
      <c r="B20" s="2" t="s">
        <v>791</v>
      </c>
    </row>
    <row r="21" spans="2:10" x14ac:dyDescent="0.2">
      <c r="B21" s="2" t="s">
        <v>773</v>
      </c>
      <c r="C21" s="2" t="s">
        <v>788</v>
      </c>
    </row>
    <row r="23" spans="2:10" x14ac:dyDescent="0.2">
      <c r="C23" s="187" t="s">
        <v>929</v>
      </c>
      <c r="D23" s="119" t="s">
        <v>774</v>
      </c>
      <c r="E23" s="120" t="s">
        <v>927</v>
      </c>
      <c r="F23" s="187" t="s">
        <v>928</v>
      </c>
      <c r="G23" s="187" t="s">
        <v>1130</v>
      </c>
    </row>
    <row r="24" spans="2:10" x14ac:dyDescent="0.2">
      <c r="C24" s="188" t="s">
        <v>930</v>
      </c>
      <c r="D24" s="121" t="s">
        <v>775</v>
      </c>
      <c r="E24" s="122" t="s">
        <v>776</v>
      </c>
      <c r="F24" s="121">
        <v>56</v>
      </c>
      <c r="G24" s="121">
        <v>5</v>
      </c>
    </row>
    <row r="25" spans="2:10" x14ac:dyDescent="0.2">
      <c r="C25" s="188" t="s">
        <v>930</v>
      </c>
      <c r="D25" s="121" t="s">
        <v>775</v>
      </c>
      <c r="E25" s="122" t="s">
        <v>777</v>
      </c>
      <c r="F25" s="121">
        <v>89</v>
      </c>
      <c r="G25" s="121">
        <v>8</v>
      </c>
    </row>
    <row r="26" spans="2:10" x14ac:dyDescent="0.2">
      <c r="C26" s="188" t="s">
        <v>930</v>
      </c>
      <c r="D26" s="121" t="s">
        <v>778</v>
      </c>
      <c r="E26" s="122" t="s">
        <v>779</v>
      </c>
      <c r="F26" s="121">
        <v>77</v>
      </c>
      <c r="G26" s="121"/>
    </row>
    <row r="27" spans="2:10" x14ac:dyDescent="0.2">
      <c r="C27" s="188" t="s">
        <v>930</v>
      </c>
      <c r="D27" s="121" t="s">
        <v>778</v>
      </c>
      <c r="E27" s="122" t="s">
        <v>780</v>
      </c>
      <c r="F27" s="121">
        <v>67</v>
      </c>
      <c r="G27" s="121"/>
    </row>
  </sheetData>
  <mergeCells count="6">
    <mergeCell ref="C2:J2"/>
    <mergeCell ref="C4:J4"/>
    <mergeCell ref="C5:J5"/>
    <mergeCell ref="C6:J6"/>
    <mergeCell ref="B9:B18"/>
    <mergeCell ref="C9:J18"/>
  </mergeCells>
  <phoneticPr fontId="25"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1" t="s">
        <v>789</v>
      </c>
      <c r="D2" s="351"/>
      <c r="E2" s="351"/>
      <c r="F2" s="351"/>
      <c r="G2" s="351"/>
      <c r="H2" s="351"/>
      <c r="I2" s="351"/>
      <c r="J2" s="351"/>
    </row>
    <row r="3" spans="2:10" x14ac:dyDescent="0.2">
      <c r="C3" s="3"/>
      <c r="D3" s="3"/>
      <c r="E3" s="3"/>
      <c r="F3" s="3"/>
      <c r="G3" s="3"/>
      <c r="H3" s="3"/>
      <c r="I3" s="3"/>
      <c r="J3" s="3"/>
    </row>
    <row r="4" spans="2:10" ht="18" customHeight="1" x14ac:dyDescent="0.2">
      <c r="B4" s="1" t="s">
        <v>0</v>
      </c>
      <c r="C4" s="351" t="s">
        <v>781</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793</v>
      </c>
      <c r="D6" s="461"/>
      <c r="E6" s="461"/>
      <c r="F6" s="461"/>
      <c r="G6" s="461"/>
      <c r="H6" s="461"/>
      <c r="I6" s="461"/>
      <c r="J6" s="461"/>
    </row>
    <row r="8" spans="2:10" ht="18" customHeight="1" x14ac:dyDescent="0.2"/>
    <row r="9" spans="2:10" ht="18" customHeight="1" x14ac:dyDescent="0.2">
      <c r="B9" s="408" t="s">
        <v>3</v>
      </c>
      <c r="C9" s="387" t="s">
        <v>792</v>
      </c>
      <c r="D9" s="388"/>
      <c r="E9" s="388"/>
      <c r="F9" s="388"/>
      <c r="G9" s="388"/>
      <c r="H9" s="388"/>
      <c r="I9" s="388"/>
      <c r="J9" s="389"/>
    </row>
    <row r="10" spans="2:10" ht="18" customHeight="1" x14ac:dyDescent="0.2">
      <c r="B10" s="340"/>
      <c r="C10" s="345"/>
      <c r="D10" s="346"/>
      <c r="E10" s="346"/>
      <c r="F10" s="346"/>
      <c r="G10" s="346"/>
      <c r="H10" s="346"/>
      <c r="I10" s="346"/>
      <c r="J10" s="347"/>
    </row>
    <row r="11" spans="2:10" ht="18" customHeight="1" x14ac:dyDescent="0.2">
      <c r="B11" s="340"/>
      <c r="C11" s="345"/>
      <c r="D11" s="346"/>
      <c r="E11" s="346"/>
      <c r="F11" s="346"/>
      <c r="G11" s="346"/>
      <c r="H11" s="346"/>
      <c r="I11" s="346"/>
      <c r="J11" s="347"/>
    </row>
    <row r="12" spans="2:10" ht="18" customHeight="1" x14ac:dyDescent="0.2">
      <c r="B12" s="340"/>
      <c r="C12" s="345"/>
      <c r="D12" s="346"/>
      <c r="E12" s="346"/>
      <c r="F12" s="346"/>
      <c r="G12" s="346"/>
      <c r="H12" s="346"/>
      <c r="I12" s="346"/>
      <c r="J12" s="347"/>
    </row>
    <row r="13" spans="2:10" ht="18" customHeight="1" x14ac:dyDescent="0.2">
      <c r="B13" s="340"/>
      <c r="C13" s="345"/>
      <c r="D13" s="346"/>
      <c r="E13" s="346"/>
      <c r="F13" s="346"/>
      <c r="G13" s="346"/>
      <c r="H13" s="346"/>
      <c r="I13" s="346"/>
      <c r="J13" s="347"/>
    </row>
    <row r="14" spans="2:10" ht="18" customHeight="1" x14ac:dyDescent="0.2">
      <c r="B14" s="340"/>
      <c r="C14" s="345"/>
      <c r="D14" s="346"/>
      <c r="E14" s="346"/>
      <c r="F14" s="346"/>
      <c r="G14" s="346"/>
      <c r="H14" s="346"/>
      <c r="I14" s="346"/>
      <c r="J14" s="347"/>
    </row>
    <row r="15" spans="2:10" ht="18" customHeight="1" x14ac:dyDescent="0.2">
      <c r="B15" s="340"/>
      <c r="C15" s="345"/>
      <c r="D15" s="346"/>
      <c r="E15" s="346"/>
      <c r="F15" s="346"/>
      <c r="G15" s="346"/>
      <c r="H15" s="346"/>
      <c r="I15" s="346"/>
      <c r="J15" s="347"/>
    </row>
    <row r="16" spans="2:10" ht="18" customHeight="1" x14ac:dyDescent="0.2">
      <c r="B16" s="340"/>
      <c r="C16" s="345"/>
      <c r="D16" s="346"/>
      <c r="E16" s="346"/>
      <c r="F16" s="346"/>
      <c r="G16" s="346"/>
      <c r="H16" s="346"/>
      <c r="I16" s="346"/>
      <c r="J16" s="347"/>
    </row>
    <row r="17" spans="2:10" ht="18" customHeight="1" x14ac:dyDescent="0.2">
      <c r="B17" s="340"/>
      <c r="C17" s="345"/>
      <c r="D17" s="346"/>
      <c r="E17" s="346"/>
      <c r="F17" s="346"/>
      <c r="G17" s="346"/>
      <c r="H17" s="346"/>
      <c r="I17" s="346"/>
      <c r="J17" s="347"/>
    </row>
    <row r="18" spans="2:10" ht="18" customHeight="1" x14ac:dyDescent="0.2">
      <c r="B18" s="341"/>
      <c r="C18" s="348"/>
      <c r="D18" s="349"/>
      <c r="E18" s="349"/>
      <c r="F18" s="349"/>
      <c r="G18" s="349"/>
      <c r="H18" s="349"/>
      <c r="I18" s="349"/>
      <c r="J18" s="350"/>
    </row>
    <row r="19" spans="2:10" ht="18" customHeight="1" x14ac:dyDescent="0.2"/>
    <row r="20" spans="2:10" x14ac:dyDescent="0.2">
      <c r="B20" s="2" t="s">
        <v>795</v>
      </c>
    </row>
  </sheetData>
  <mergeCells count="6">
    <mergeCell ref="C2:J2"/>
    <mergeCell ref="C4:J4"/>
    <mergeCell ref="C5:J5"/>
    <mergeCell ref="C6:J6"/>
    <mergeCell ref="B9:B18"/>
    <mergeCell ref="C9:J18"/>
  </mergeCells>
  <phoneticPr fontId="25"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51" t="s">
        <v>834</v>
      </c>
      <c r="D2" s="351"/>
      <c r="E2" s="351"/>
      <c r="F2" s="351"/>
      <c r="G2" s="351"/>
      <c r="H2" s="351"/>
      <c r="I2" s="351"/>
      <c r="J2" s="351"/>
      <c r="K2" s="351"/>
    </row>
    <row r="3" spans="2:11" x14ac:dyDescent="0.2">
      <c r="C3" s="3"/>
      <c r="D3" s="3"/>
      <c r="E3" s="3"/>
      <c r="F3" s="3"/>
      <c r="G3" s="3"/>
      <c r="H3" s="3"/>
      <c r="I3" s="3"/>
      <c r="J3" s="3"/>
      <c r="K3" s="3"/>
    </row>
    <row r="4" spans="2:11" ht="18" customHeight="1" x14ac:dyDescent="0.2">
      <c r="B4" s="1" t="s">
        <v>0</v>
      </c>
      <c r="C4" s="351" t="s">
        <v>835</v>
      </c>
      <c r="D4" s="351"/>
      <c r="E4" s="351"/>
      <c r="F4" s="351"/>
      <c r="G4" s="351"/>
      <c r="H4" s="351"/>
      <c r="I4" s="351"/>
      <c r="J4" s="351"/>
      <c r="K4" s="351"/>
    </row>
    <row r="5" spans="2:11" ht="18" customHeight="1" x14ac:dyDescent="0.2">
      <c r="B5" s="1" t="s">
        <v>1</v>
      </c>
      <c r="C5" s="351"/>
      <c r="D5" s="351"/>
      <c r="E5" s="351"/>
      <c r="F5" s="351"/>
      <c r="G5" s="351"/>
      <c r="H5" s="351"/>
      <c r="I5" s="351"/>
      <c r="J5" s="351"/>
      <c r="K5" s="351"/>
    </row>
    <row r="6" spans="2:11" ht="18" customHeight="1" x14ac:dyDescent="0.2">
      <c r="B6" s="1" t="s">
        <v>2</v>
      </c>
      <c r="C6" s="461" t="s">
        <v>836</v>
      </c>
      <c r="D6" s="461"/>
      <c r="E6" s="461"/>
      <c r="F6" s="461"/>
      <c r="G6" s="461"/>
      <c r="H6" s="461"/>
      <c r="I6" s="461"/>
      <c r="J6" s="461"/>
      <c r="K6" s="461"/>
    </row>
    <row r="8" spans="2:11" ht="18" customHeight="1" x14ac:dyDescent="0.2"/>
    <row r="9" spans="2:11" ht="18" customHeight="1" x14ac:dyDescent="0.2">
      <c r="B9" s="465" t="s">
        <v>3</v>
      </c>
      <c r="C9" s="388" t="s">
        <v>837</v>
      </c>
      <c r="D9" s="388"/>
      <c r="E9" s="388"/>
      <c r="F9" s="388"/>
      <c r="G9" s="388"/>
      <c r="H9" s="388"/>
      <c r="I9" s="388"/>
      <c r="J9" s="388"/>
      <c r="K9" s="389"/>
    </row>
    <row r="10" spans="2:11" ht="18" customHeight="1" x14ac:dyDescent="0.2">
      <c r="B10" s="466"/>
      <c r="C10" s="346"/>
      <c r="D10" s="346"/>
      <c r="E10" s="346"/>
      <c r="F10" s="346"/>
      <c r="G10" s="346"/>
      <c r="H10" s="346"/>
      <c r="I10" s="346"/>
      <c r="J10" s="346"/>
      <c r="K10" s="347"/>
    </row>
    <row r="11" spans="2:11" ht="18" customHeight="1" x14ac:dyDescent="0.2">
      <c r="B11" s="466"/>
      <c r="C11" s="346"/>
      <c r="D11" s="346"/>
      <c r="E11" s="346"/>
      <c r="F11" s="346"/>
      <c r="G11" s="346"/>
      <c r="H11" s="346"/>
      <c r="I11" s="346"/>
      <c r="J11" s="346"/>
      <c r="K11" s="347"/>
    </row>
    <row r="12" spans="2:11" ht="18" customHeight="1" x14ac:dyDescent="0.2">
      <c r="B12" s="466"/>
      <c r="C12" s="346"/>
      <c r="D12" s="346"/>
      <c r="E12" s="346"/>
      <c r="F12" s="346"/>
      <c r="G12" s="346"/>
      <c r="H12" s="346"/>
      <c r="I12" s="346"/>
      <c r="J12" s="346"/>
      <c r="K12" s="347"/>
    </row>
    <row r="13" spans="2:11" ht="18" customHeight="1" x14ac:dyDescent="0.2">
      <c r="B13" s="466"/>
      <c r="C13" s="346"/>
      <c r="D13" s="346"/>
      <c r="E13" s="346"/>
      <c r="F13" s="346"/>
      <c r="G13" s="346"/>
      <c r="H13" s="346"/>
      <c r="I13" s="346"/>
      <c r="J13" s="346"/>
      <c r="K13" s="347"/>
    </row>
    <row r="14" spans="2:11" ht="18" customHeight="1" x14ac:dyDescent="0.2">
      <c r="B14" s="466"/>
      <c r="C14" s="346"/>
      <c r="D14" s="346"/>
      <c r="E14" s="346"/>
      <c r="F14" s="346"/>
      <c r="G14" s="346"/>
      <c r="H14" s="346"/>
      <c r="I14" s="346"/>
      <c r="J14" s="346"/>
      <c r="K14" s="347"/>
    </row>
    <row r="15" spans="2:11" x14ac:dyDescent="0.2">
      <c r="B15" s="466"/>
      <c r="C15" s="346"/>
      <c r="D15" s="346"/>
      <c r="E15" s="346"/>
      <c r="F15" s="346"/>
      <c r="G15" s="346"/>
      <c r="H15" s="346"/>
      <c r="I15" s="346"/>
      <c r="J15" s="346"/>
      <c r="K15" s="347"/>
    </row>
    <row r="16" spans="2:11" x14ac:dyDescent="0.2">
      <c r="B16" s="466"/>
      <c r="C16" s="346"/>
      <c r="D16" s="346"/>
      <c r="E16" s="346"/>
      <c r="F16" s="346"/>
      <c r="G16" s="346"/>
      <c r="H16" s="346"/>
      <c r="I16" s="346"/>
      <c r="J16" s="346"/>
      <c r="K16" s="347"/>
    </row>
    <row r="17" spans="2:11" x14ac:dyDescent="0.2">
      <c r="B17" s="466"/>
      <c r="C17" s="346"/>
      <c r="D17" s="346"/>
      <c r="E17" s="346"/>
      <c r="F17" s="346"/>
      <c r="G17" s="346"/>
      <c r="H17" s="346"/>
      <c r="I17" s="346"/>
      <c r="J17" s="346"/>
      <c r="K17" s="347"/>
    </row>
    <row r="18" spans="2:11" x14ac:dyDescent="0.2">
      <c r="B18" s="466"/>
      <c r="C18" s="26"/>
      <c r="D18" s="1" t="s">
        <v>343</v>
      </c>
      <c r="E18" s="1" t="s">
        <v>838</v>
      </c>
      <c r="F18" s="462" t="s">
        <v>839</v>
      </c>
      <c r="G18" s="463"/>
      <c r="H18" s="1" t="s">
        <v>840</v>
      </c>
      <c r="I18" s="1" t="s">
        <v>157</v>
      </c>
      <c r="J18" s="1" t="s">
        <v>841</v>
      </c>
      <c r="K18" s="17"/>
    </row>
    <row r="19" spans="2:11" x14ac:dyDescent="0.2">
      <c r="B19" s="466"/>
      <c r="C19" s="26"/>
      <c r="D19" s="123">
        <v>1</v>
      </c>
      <c r="E19" s="123"/>
      <c r="F19" s="464"/>
      <c r="G19" s="445"/>
      <c r="H19" s="126"/>
      <c r="I19" s="162"/>
      <c r="J19" s="124"/>
      <c r="K19" s="17"/>
    </row>
    <row r="20" spans="2:11" x14ac:dyDescent="0.2">
      <c r="B20" s="466"/>
      <c r="C20" s="26"/>
      <c r="D20" s="123">
        <v>2</v>
      </c>
      <c r="E20" s="123"/>
      <c r="F20" s="464"/>
      <c r="G20" s="445"/>
      <c r="H20" s="126"/>
      <c r="I20" s="162"/>
      <c r="J20" s="124"/>
      <c r="K20" s="17"/>
    </row>
    <row r="21" spans="2:11" x14ac:dyDescent="0.2">
      <c r="B21" s="466"/>
      <c r="C21" s="26"/>
      <c r="D21" s="26"/>
      <c r="E21" s="26"/>
      <c r="F21" s="26"/>
      <c r="G21" s="26"/>
      <c r="H21" s="26"/>
      <c r="I21" s="26"/>
      <c r="J21" s="26"/>
      <c r="K21" s="17"/>
    </row>
    <row r="22" spans="2:11" x14ac:dyDescent="0.2">
      <c r="B22" s="466"/>
      <c r="C22" s="26" t="s">
        <v>799</v>
      </c>
      <c r="D22" s="26"/>
      <c r="E22" s="26"/>
      <c r="F22" s="26"/>
      <c r="G22" s="26"/>
      <c r="H22" s="26"/>
      <c r="I22" s="26"/>
      <c r="J22" s="26"/>
      <c r="K22" s="17"/>
    </row>
    <row r="23" spans="2:11" x14ac:dyDescent="0.2">
      <c r="B23" s="466"/>
      <c r="C23" s="26"/>
      <c r="D23" s="26"/>
      <c r="E23" s="26"/>
      <c r="F23" s="26"/>
      <c r="G23" s="26"/>
      <c r="H23" s="26"/>
      <c r="I23" s="26"/>
      <c r="J23" s="26"/>
      <c r="K23" s="17"/>
    </row>
    <row r="24" spans="2:11" x14ac:dyDescent="0.2">
      <c r="B24" s="466"/>
      <c r="C24" s="26" t="s">
        <v>767</v>
      </c>
      <c r="D24" s="26"/>
      <c r="E24" s="26"/>
      <c r="F24" s="26"/>
      <c r="G24" s="26"/>
      <c r="H24" s="26"/>
      <c r="I24" s="26"/>
      <c r="J24" s="26"/>
      <c r="K24" s="17"/>
    </row>
    <row r="25" spans="2:11" x14ac:dyDescent="0.2">
      <c r="B25" s="467"/>
      <c r="C25" s="117" t="s">
        <v>804</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5"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51" t="s">
        <v>797</v>
      </c>
      <c r="D2" s="351"/>
      <c r="E2" s="351"/>
      <c r="F2" s="351"/>
      <c r="G2" s="351"/>
      <c r="H2" s="351"/>
      <c r="I2" s="351"/>
      <c r="J2" s="351"/>
    </row>
    <row r="3" spans="2:10" x14ac:dyDescent="0.2">
      <c r="C3" s="3"/>
      <c r="D3" s="3"/>
      <c r="E3" s="3"/>
      <c r="F3" s="3"/>
      <c r="G3" s="3"/>
      <c r="H3" s="3"/>
      <c r="I3" s="3"/>
      <c r="J3" s="3"/>
    </row>
    <row r="4" spans="2:10" ht="18" customHeight="1" x14ac:dyDescent="0.2">
      <c r="B4" s="1" t="s">
        <v>0</v>
      </c>
      <c r="C4" s="351" t="s">
        <v>803</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807</v>
      </c>
      <c r="D6" s="461"/>
      <c r="E6" s="461"/>
      <c r="F6" s="461"/>
      <c r="G6" s="461"/>
      <c r="H6" s="461"/>
      <c r="I6" s="461"/>
      <c r="J6" s="461"/>
    </row>
    <row r="8" spans="2:10" ht="18" customHeight="1" x14ac:dyDescent="0.2"/>
    <row r="9" spans="2:10" ht="18" customHeight="1" x14ac:dyDescent="0.2">
      <c r="B9" s="465" t="s">
        <v>3</v>
      </c>
      <c r="C9" s="388" t="s">
        <v>808</v>
      </c>
      <c r="D9" s="388"/>
      <c r="E9" s="388"/>
      <c r="F9" s="388"/>
      <c r="G9" s="388"/>
      <c r="H9" s="388"/>
      <c r="I9" s="388"/>
      <c r="J9" s="389"/>
    </row>
    <row r="10" spans="2:10" ht="18" customHeight="1" x14ac:dyDescent="0.2">
      <c r="B10" s="466"/>
      <c r="C10" s="346"/>
      <c r="D10" s="346"/>
      <c r="E10" s="346"/>
      <c r="F10" s="346"/>
      <c r="G10" s="346"/>
      <c r="H10" s="346"/>
      <c r="I10" s="346"/>
      <c r="J10" s="347"/>
    </row>
    <row r="11" spans="2:10" ht="18" customHeight="1" x14ac:dyDescent="0.2">
      <c r="B11" s="466"/>
      <c r="C11" s="346"/>
      <c r="D11" s="346"/>
      <c r="E11" s="346"/>
      <c r="F11" s="346"/>
      <c r="G11" s="346"/>
      <c r="H11" s="346"/>
      <c r="I11" s="346"/>
      <c r="J11" s="347"/>
    </row>
    <row r="12" spans="2:10" ht="18" customHeight="1" x14ac:dyDescent="0.2">
      <c r="B12" s="466"/>
      <c r="C12" s="346"/>
      <c r="D12" s="346"/>
      <c r="E12" s="346"/>
      <c r="F12" s="346"/>
      <c r="G12" s="346"/>
      <c r="H12" s="346"/>
      <c r="I12" s="346"/>
      <c r="J12" s="347"/>
    </row>
    <row r="13" spans="2:10" ht="18" customHeight="1" x14ac:dyDescent="0.2">
      <c r="B13" s="466"/>
      <c r="C13" s="346"/>
      <c r="D13" s="346"/>
      <c r="E13" s="346"/>
      <c r="F13" s="346"/>
      <c r="G13" s="346"/>
      <c r="H13" s="346"/>
      <c r="I13" s="346"/>
      <c r="J13" s="347"/>
    </row>
    <row r="14" spans="2:10" ht="18" customHeight="1" x14ac:dyDescent="0.2">
      <c r="B14" s="466"/>
      <c r="C14" s="346"/>
      <c r="D14" s="346"/>
      <c r="E14" s="346"/>
      <c r="F14" s="346"/>
      <c r="G14" s="346"/>
      <c r="H14" s="346"/>
      <c r="I14" s="346"/>
      <c r="J14" s="347"/>
    </row>
    <row r="15" spans="2:10" ht="10.5" customHeight="1" x14ac:dyDescent="0.2">
      <c r="B15" s="466"/>
      <c r="C15" s="346"/>
      <c r="D15" s="346"/>
      <c r="E15" s="346"/>
      <c r="F15" s="346"/>
      <c r="G15" s="346"/>
      <c r="H15" s="346"/>
      <c r="I15" s="346"/>
      <c r="J15" s="347"/>
    </row>
    <row r="16" spans="2:10" x14ac:dyDescent="0.2">
      <c r="B16" s="466"/>
      <c r="C16" s="26"/>
      <c r="D16" s="1" t="s">
        <v>343</v>
      </c>
      <c r="E16" s="1" t="s">
        <v>802</v>
      </c>
      <c r="F16" s="462" t="s">
        <v>798</v>
      </c>
      <c r="G16" s="463"/>
      <c r="H16" s="1" t="s">
        <v>809</v>
      </c>
      <c r="I16" s="1" t="s">
        <v>810</v>
      </c>
      <c r="J16" s="17"/>
    </row>
    <row r="17" spans="2:10" x14ac:dyDescent="0.2">
      <c r="B17" s="466"/>
      <c r="C17" s="26"/>
      <c r="D17" s="162">
        <v>1</v>
      </c>
      <c r="E17" s="162">
        <v>953687</v>
      </c>
      <c r="F17" s="464" t="s">
        <v>800</v>
      </c>
      <c r="G17" s="445"/>
      <c r="H17" s="162">
        <v>138</v>
      </c>
      <c r="I17" s="162">
        <v>138</v>
      </c>
      <c r="J17" s="17"/>
    </row>
    <row r="18" spans="2:10" x14ac:dyDescent="0.2">
      <c r="B18" s="466"/>
      <c r="C18" s="26"/>
      <c r="D18" s="162">
        <v>2</v>
      </c>
      <c r="E18" s="162">
        <v>532554</v>
      </c>
      <c r="F18" s="464" t="s">
        <v>801</v>
      </c>
      <c r="G18" s="445"/>
      <c r="H18" s="162">
        <v>123</v>
      </c>
      <c r="I18" s="162">
        <v>123</v>
      </c>
      <c r="J18" s="17"/>
    </row>
    <row r="19" spans="2:10" x14ac:dyDescent="0.2">
      <c r="B19" s="466"/>
      <c r="C19" s="26"/>
      <c r="D19" s="464" t="s">
        <v>813</v>
      </c>
      <c r="E19" s="469"/>
      <c r="F19" s="469"/>
      <c r="G19" s="469"/>
      <c r="H19" s="469"/>
      <c r="I19" s="445"/>
      <c r="J19" s="17"/>
    </row>
    <row r="20" spans="2:10" x14ac:dyDescent="0.2">
      <c r="B20" s="466"/>
      <c r="C20" s="26"/>
      <c r="D20" s="26"/>
      <c r="E20" s="26"/>
      <c r="F20" s="26"/>
      <c r="G20" s="26"/>
      <c r="H20" s="26"/>
      <c r="I20" s="26"/>
      <c r="J20" s="17"/>
    </row>
    <row r="21" spans="2:10" x14ac:dyDescent="0.2">
      <c r="B21" s="466"/>
      <c r="C21" s="26" t="s">
        <v>799</v>
      </c>
      <c r="D21" s="26"/>
      <c r="E21" s="26"/>
      <c r="F21" s="26"/>
      <c r="G21" s="26"/>
      <c r="H21" s="26"/>
      <c r="I21" s="26"/>
      <c r="J21" s="17"/>
    </row>
    <row r="22" spans="2:10" x14ac:dyDescent="0.2">
      <c r="B22" s="466"/>
      <c r="C22" s="26"/>
      <c r="D22" s="26"/>
      <c r="E22" s="26"/>
      <c r="F22" s="26"/>
      <c r="G22" s="26"/>
      <c r="H22" s="26"/>
      <c r="I22" s="26"/>
      <c r="J22" s="17"/>
    </row>
    <row r="23" spans="2:10" x14ac:dyDescent="0.2">
      <c r="B23" s="466"/>
      <c r="C23" s="26" t="s">
        <v>767</v>
      </c>
      <c r="D23" s="26"/>
      <c r="E23" s="26"/>
      <c r="F23" s="26"/>
      <c r="G23" s="26"/>
      <c r="H23" s="26"/>
      <c r="I23" s="26"/>
      <c r="J23" s="17"/>
    </row>
    <row r="24" spans="2:10" x14ac:dyDescent="0.2">
      <c r="B24" s="467"/>
      <c r="C24" s="117" t="s">
        <v>787</v>
      </c>
      <c r="D24" s="117"/>
      <c r="E24" s="117"/>
      <c r="F24" s="117"/>
      <c r="G24" s="117"/>
      <c r="H24" s="117"/>
      <c r="I24" s="117"/>
      <c r="J24" s="118"/>
    </row>
    <row r="26" spans="2:10" x14ac:dyDescent="0.2">
      <c r="B26" s="2" t="s">
        <v>811</v>
      </c>
    </row>
    <row r="27" spans="2:10" x14ac:dyDescent="0.2">
      <c r="B27" s="2" t="s">
        <v>814</v>
      </c>
    </row>
    <row r="28" spans="2:10" x14ac:dyDescent="0.2">
      <c r="B28" s="2" t="s">
        <v>812</v>
      </c>
    </row>
    <row r="29" spans="2:10" x14ac:dyDescent="0.2">
      <c r="B29" s="2" t="s">
        <v>818</v>
      </c>
    </row>
    <row r="30" spans="2:10" x14ac:dyDescent="0.2">
      <c r="B30" s="462" t="s">
        <v>798</v>
      </c>
      <c r="C30" s="468"/>
      <c r="D30" s="463"/>
      <c r="E30" s="1" t="s">
        <v>815</v>
      </c>
      <c r="F30" s="1" t="s">
        <v>805</v>
      </c>
      <c r="G30" s="1" t="s">
        <v>830</v>
      </c>
      <c r="H30" s="1" t="s">
        <v>816</v>
      </c>
      <c r="I30" s="1" t="s">
        <v>817</v>
      </c>
    </row>
    <row r="31" spans="2:10" x14ac:dyDescent="0.2">
      <c r="B31" s="113" t="s">
        <v>800</v>
      </c>
      <c r="C31" s="125"/>
      <c r="D31" s="113"/>
      <c r="E31" s="162">
        <v>1002398</v>
      </c>
      <c r="F31" s="162" t="s">
        <v>806</v>
      </c>
      <c r="G31" s="127">
        <v>44247</v>
      </c>
      <c r="H31" s="121">
        <f ca="1">TODAY()-G31</f>
        <v>1251</v>
      </c>
      <c r="I31" s="121">
        <f ca="1">H31-100</f>
        <v>1151</v>
      </c>
    </row>
    <row r="33" spans="2:8" x14ac:dyDescent="0.2">
      <c r="B33" s="2" t="s">
        <v>819</v>
      </c>
    </row>
    <row r="34" spans="2:8" x14ac:dyDescent="0.2">
      <c r="B34" s="462" t="s">
        <v>798</v>
      </c>
      <c r="C34" s="468"/>
      <c r="D34" s="463"/>
      <c r="E34" s="1" t="s">
        <v>815</v>
      </c>
      <c r="F34" s="1" t="s">
        <v>805</v>
      </c>
      <c r="G34" s="1" t="s">
        <v>830</v>
      </c>
      <c r="H34" s="1" t="s">
        <v>816</v>
      </c>
    </row>
    <row r="35" spans="2:8" x14ac:dyDescent="0.2">
      <c r="B35" s="113" t="s">
        <v>800</v>
      </c>
      <c r="C35" s="125"/>
      <c r="D35" s="113"/>
      <c r="E35" s="162">
        <v>1002398</v>
      </c>
      <c r="F35" s="162" t="s">
        <v>806</v>
      </c>
      <c r="G35" s="127">
        <v>44428</v>
      </c>
      <c r="H35" s="121">
        <f ca="1">TODAY()-G35</f>
        <v>1070</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5"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70" t="s">
        <v>887</v>
      </c>
      <c r="D2" s="471"/>
      <c r="E2" s="471"/>
      <c r="F2" s="471"/>
      <c r="G2" s="471"/>
      <c r="H2" s="471"/>
      <c r="I2" s="471"/>
      <c r="J2" s="471"/>
    </row>
    <row r="3" spans="2:10" x14ac:dyDescent="0.2">
      <c r="C3" s="3"/>
      <c r="D3" s="3"/>
      <c r="E3" s="3"/>
      <c r="F3" s="3"/>
      <c r="G3" s="3"/>
      <c r="H3" s="3"/>
      <c r="I3" s="3"/>
      <c r="J3" s="3"/>
    </row>
    <row r="4" spans="2:10" ht="18" customHeight="1" x14ac:dyDescent="0.2">
      <c r="B4" s="1" t="s">
        <v>0</v>
      </c>
      <c r="C4" s="351" t="s">
        <v>48</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846</v>
      </c>
      <c r="D6" s="461"/>
      <c r="E6" s="461"/>
      <c r="F6" s="461"/>
      <c r="G6" s="461"/>
      <c r="H6" s="461"/>
      <c r="I6" s="461"/>
      <c r="J6" s="461"/>
    </row>
    <row r="8" spans="2:10" ht="18" customHeight="1" x14ac:dyDescent="0.2"/>
    <row r="9" spans="2:10" ht="18" customHeight="1" x14ac:dyDescent="0.2">
      <c r="B9" s="465" t="s">
        <v>3</v>
      </c>
      <c r="C9" s="388" t="s">
        <v>898</v>
      </c>
      <c r="D9" s="388"/>
      <c r="E9" s="388"/>
      <c r="F9" s="388"/>
      <c r="G9" s="388"/>
      <c r="H9" s="388"/>
      <c r="I9" s="388"/>
      <c r="J9" s="389"/>
    </row>
    <row r="10" spans="2:10" ht="18" customHeight="1" x14ac:dyDescent="0.2">
      <c r="B10" s="466"/>
      <c r="C10" s="346"/>
      <c r="D10" s="346"/>
      <c r="E10" s="346"/>
      <c r="F10" s="346"/>
      <c r="G10" s="346"/>
      <c r="H10" s="346"/>
      <c r="I10" s="346"/>
      <c r="J10" s="347"/>
    </row>
    <row r="11" spans="2:10" ht="18" customHeight="1" x14ac:dyDescent="0.2">
      <c r="B11" s="466"/>
      <c r="C11" s="346"/>
      <c r="D11" s="346"/>
      <c r="E11" s="346"/>
      <c r="F11" s="346"/>
      <c r="G11" s="346"/>
      <c r="H11" s="346"/>
      <c r="I11" s="346"/>
      <c r="J11" s="347"/>
    </row>
    <row r="12" spans="2:10" ht="18" customHeight="1" x14ac:dyDescent="0.2">
      <c r="B12" s="466"/>
      <c r="C12" s="346"/>
      <c r="D12" s="346"/>
      <c r="E12" s="346"/>
      <c r="F12" s="346"/>
      <c r="G12" s="346"/>
      <c r="H12" s="346"/>
      <c r="I12" s="346"/>
      <c r="J12" s="347"/>
    </row>
    <row r="13" spans="2:10" ht="18" customHeight="1" x14ac:dyDescent="0.2">
      <c r="B13" s="466"/>
      <c r="C13" s="346"/>
      <c r="D13" s="346"/>
      <c r="E13" s="346"/>
      <c r="F13" s="346"/>
      <c r="G13" s="346"/>
      <c r="H13" s="346"/>
      <c r="I13" s="346"/>
      <c r="J13" s="347"/>
    </row>
    <row r="14" spans="2:10" x14ac:dyDescent="0.2">
      <c r="B14" s="466"/>
      <c r="C14" s="346"/>
      <c r="D14" s="346"/>
      <c r="E14" s="346"/>
      <c r="F14" s="346"/>
      <c r="G14" s="346"/>
      <c r="H14" s="346"/>
      <c r="I14" s="346"/>
      <c r="J14" s="347"/>
    </row>
    <row r="15" spans="2:10" x14ac:dyDescent="0.2">
      <c r="B15" s="466"/>
      <c r="C15" s="26"/>
      <c r="D15" s="26"/>
      <c r="E15" s="26"/>
      <c r="F15" s="26"/>
      <c r="G15" s="26"/>
      <c r="H15" s="26"/>
      <c r="I15" s="26"/>
      <c r="J15" s="17"/>
    </row>
    <row r="16" spans="2:10" x14ac:dyDescent="0.2">
      <c r="B16" s="466"/>
      <c r="C16" s="26" t="s">
        <v>768</v>
      </c>
      <c r="D16" s="26"/>
      <c r="E16" s="26"/>
      <c r="F16" s="26"/>
      <c r="G16" s="26"/>
      <c r="H16" s="26"/>
      <c r="I16" s="26"/>
      <c r="J16" s="17"/>
    </row>
    <row r="17" spans="2:10" x14ac:dyDescent="0.2">
      <c r="B17" s="466"/>
      <c r="C17" s="26"/>
      <c r="D17" s="26"/>
      <c r="E17" s="26"/>
      <c r="F17" s="26"/>
      <c r="G17" s="26"/>
      <c r="H17" s="26"/>
      <c r="I17" s="26"/>
      <c r="J17" s="17"/>
    </row>
    <row r="18" spans="2:10" x14ac:dyDescent="0.2">
      <c r="B18" s="466"/>
      <c r="C18" s="26" t="s">
        <v>767</v>
      </c>
      <c r="D18" s="26"/>
      <c r="E18" s="26"/>
      <c r="F18" s="26"/>
      <c r="G18" s="26"/>
      <c r="H18" s="26"/>
      <c r="I18" s="26"/>
      <c r="J18" s="17"/>
    </row>
    <row r="19" spans="2:10" x14ac:dyDescent="0.2">
      <c r="B19" s="467"/>
      <c r="C19" s="117" t="s">
        <v>787</v>
      </c>
      <c r="D19" s="117"/>
      <c r="E19" s="117"/>
      <c r="F19" s="117"/>
      <c r="G19" s="117"/>
      <c r="H19" s="117"/>
      <c r="I19" s="117"/>
      <c r="J19" s="118"/>
    </row>
    <row r="21" spans="2:10" ht="16.5" x14ac:dyDescent="0.2">
      <c r="B21" s="239" t="s">
        <v>1195</v>
      </c>
    </row>
    <row r="22" spans="2:10" x14ac:dyDescent="0.2">
      <c r="B22" s="2" t="s">
        <v>1200</v>
      </c>
    </row>
  </sheetData>
  <mergeCells count="6">
    <mergeCell ref="C2:J2"/>
    <mergeCell ref="C4:J4"/>
    <mergeCell ref="C5:J5"/>
    <mergeCell ref="C6:J6"/>
    <mergeCell ref="B9:B19"/>
    <mergeCell ref="C9:J14"/>
  </mergeCells>
  <phoneticPr fontId="25"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51" t="s">
        <v>848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1074</v>
      </c>
      <c r="D4" s="351"/>
      <c r="E4" s="351"/>
      <c r="F4" s="351"/>
      <c r="G4" s="351"/>
      <c r="H4" s="351"/>
      <c r="I4" s="351"/>
      <c r="J4" s="351"/>
    </row>
    <row r="5" spans="2:10" ht="18" customHeight="1" x14ac:dyDescent="0.2">
      <c r="B5" s="1" t="s">
        <v>1</v>
      </c>
      <c r="C5" s="366" t="s">
        <v>847</v>
      </c>
      <c r="D5" s="366"/>
      <c r="E5" s="366"/>
      <c r="F5" s="366"/>
      <c r="G5" s="366"/>
      <c r="H5" s="366"/>
      <c r="I5" s="366"/>
      <c r="J5" s="366"/>
    </row>
    <row r="6" spans="2:10" ht="18" customHeight="1" x14ac:dyDescent="0.2">
      <c r="B6" s="1" t="s">
        <v>2</v>
      </c>
      <c r="C6" s="351" t="s">
        <v>850</v>
      </c>
      <c r="D6" s="351"/>
      <c r="E6" s="351"/>
      <c r="F6" s="351"/>
      <c r="G6" s="351"/>
      <c r="H6" s="351"/>
      <c r="I6" s="351"/>
      <c r="J6" s="351"/>
    </row>
    <row r="7" spans="2:10" ht="18" customHeight="1" x14ac:dyDescent="0.2"/>
    <row r="8" spans="2:10" ht="18" customHeight="1" x14ac:dyDescent="0.2">
      <c r="B8" s="361" t="s">
        <v>3</v>
      </c>
      <c r="C8" s="362" t="s">
        <v>849</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2" ht="18" customHeight="1" x14ac:dyDescent="0.2"/>
    <row r="18" spans="2:2" ht="18" customHeight="1" x14ac:dyDescent="0.2">
      <c r="B18" s="2" t="s">
        <v>851</v>
      </c>
    </row>
    <row r="19" spans="2:2" ht="18" customHeight="1" x14ac:dyDescent="0.2">
      <c r="B19" s="2" t="s">
        <v>1199</v>
      </c>
    </row>
    <row r="20" spans="2:2" ht="18" customHeight="1" x14ac:dyDescent="0.2"/>
  </sheetData>
  <mergeCells count="6">
    <mergeCell ref="B8:B16"/>
    <mergeCell ref="C8:J16"/>
    <mergeCell ref="C2:J2"/>
    <mergeCell ref="C4:J4"/>
    <mergeCell ref="C5:J5"/>
    <mergeCell ref="C6:J6"/>
  </mergeCells>
  <phoneticPr fontId="25"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60" t="s">
        <v>852</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1074</v>
      </c>
      <c r="D4" s="351"/>
      <c r="E4" s="351"/>
      <c r="F4" s="351"/>
      <c r="G4" s="351"/>
      <c r="H4" s="351"/>
      <c r="I4" s="351"/>
      <c r="J4" s="351"/>
    </row>
    <row r="5" spans="2:10" ht="18" customHeight="1" x14ac:dyDescent="0.2">
      <c r="B5" s="1" t="s">
        <v>1</v>
      </c>
      <c r="C5" s="351" t="s">
        <v>999</v>
      </c>
      <c r="D5" s="351"/>
      <c r="E5" s="351"/>
      <c r="F5" s="351"/>
      <c r="G5" s="351"/>
      <c r="H5" s="351"/>
      <c r="I5" s="351"/>
      <c r="J5" s="351"/>
    </row>
    <row r="6" spans="2:10" ht="18" customHeight="1" x14ac:dyDescent="0.2">
      <c r="B6" s="1" t="s">
        <v>2</v>
      </c>
      <c r="C6" s="351" t="s">
        <v>853</v>
      </c>
      <c r="D6" s="351"/>
      <c r="E6" s="351"/>
      <c r="F6" s="351"/>
      <c r="G6" s="351"/>
      <c r="H6" s="351"/>
      <c r="I6" s="351"/>
      <c r="J6" s="351"/>
    </row>
    <row r="7" spans="2:10" ht="18" customHeight="1" x14ac:dyDescent="0.2"/>
    <row r="8" spans="2:10" ht="18" customHeight="1" x14ac:dyDescent="0.2">
      <c r="B8" s="361" t="s">
        <v>3</v>
      </c>
      <c r="C8" s="362" t="s">
        <v>860</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18" customHeight="1" x14ac:dyDescent="0.2">
      <c r="B18" s="361"/>
      <c r="C18" s="362"/>
      <c r="D18" s="362"/>
      <c r="E18" s="362"/>
      <c r="F18" s="362"/>
      <c r="G18" s="362"/>
      <c r="H18" s="362"/>
      <c r="I18" s="362"/>
      <c r="J18" s="362"/>
    </row>
    <row r="19" spans="2:10" ht="18" customHeight="1" x14ac:dyDescent="0.2">
      <c r="B19" s="361"/>
      <c r="C19" s="362"/>
      <c r="D19" s="362"/>
      <c r="E19" s="362"/>
      <c r="F19" s="362"/>
      <c r="G19" s="362"/>
      <c r="H19" s="362"/>
      <c r="I19" s="362"/>
      <c r="J19" s="362"/>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25"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60" t="s">
        <v>868</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134</v>
      </c>
      <c r="D4" s="351"/>
      <c r="E4" s="351"/>
      <c r="F4" s="351"/>
      <c r="G4" s="351"/>
      <c r="H4" s="351"/>
      <c r="I4" s="351"/>
      <c r="J4" s="351"/>
    </row>
    <row r="5" spans="2:10" ht="18" customHeight="1" x14ac:dyDescent="0.2">
      <c r="B5" s="1" t="s">
        <v>1</v>
      </c>
      <c r="C5" s="351" t="s">
        <v>857</v>
      </c>
      <c r="D5" s="351"/>
      <c r="E5" s="351"/>
      <c r="F5" s="351"/>
      <c r="G5" s="351"/>
      <c r="H5" s="351"/>
      <c r="I5" s="351"/>
      <c r="J5" s="351"/>
    </row>
    <row r="6" spans="2:10" ht="18" customHeight="1" x14ac:dyDescent="0.2">
      <c r="B6" s="1" t="s">
        <v>2</v>
      </c>
      <c r="C6" s="351" t="s">
        <v>858</v>
      </c>
      <c r="D6" s="351"/>
      <c r="E6" s="351"/>
      <c r="F6" s="351"/>
      <c r="G6" s="351"/>
      <c r="H6" s="351"/>
      <c r="I6" s="351"/>
      <c r="J6" s="351"/>
    </row>
    <row r="7" spans="2:10" ht="18" customHeight="1" x14ac:dyDescent="0.2"/>
    <row r="8" spans="2:10" ht="18" customHeight="1" x14ac:dyDescent="0.2">
      <c r="B8" s="361" t="s">
        <v>3</v>
      </c>
      <c r="C8" s="362" t="s">
        <v>859</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c r="B16" s="361"/>
      <c r="C16" s="362"/>
      <c r="D16" s="362"/>
      <c r="E16" s="362"/>
      <c r="F16" s="362"/>
      <c r="G16" s="362"/>
      <c r="H16" s="362"/>
      <c r="I16" s="362"/>
      <c r="J16" s="362"/>
    </row>
    <row r="17" spans="2:10" ht="18" customHeight="1" x14ac:dyDescent="0.2">
      <c r="B17" s="361"/>
      <c r="C17" s="362"/>
      <c r="D17" s="362"/>
      <c r="E17" s="362"/>
      <c r="F17" s="362"/>
      <c r="G17" s="362"/>
      <c r="H17" s="362"/>
      <c r="I17" s="362"/>
      <c r="J17" s="362"/>
    </row>
    <row r="18" spans="2:10" ht="18" customHeight="1" x14ac:dyDescent="0.2">
      <c r="B18" s="361"/>
      <c r="C18" s="362"/>
      <c r="D18" s="362"/>
      <c r="E18" s="362"/>
      <c r="F18" s="362"/>
      <c r="G18" s="362"/>
      <c r="H18" s="362"/>
      <c r="I18" s="362"/>
      <c r="J18" s="362"/>
    </row>
    <row r="19" spans="2:10" ht="18" customHeight="1" x14ac:dyDescent="0.2">
      <c r="B19" s="361"/>
      <c r="C19" s="362"/>
      <c r="D19" s="362"/>
      <c r="E19" s="362"/>
      <c r="F19" s="362"/>
      <c r="G19" s="362"/>
      <c r="H19" s="362"/>
      <c r="I19" s="362"/>
      <c r="J19" s="362"/>
    </row>
    <row r="20" spans="2:10" ht="18" customHeight="1" x14ac:dyDescent="0.2">
      <c r="B20" s="361"/>
      <c r="C20" s="362"/>
      <c r="D20" s="362"/>
      <c r="E20" s="362"/>
      <c r="F20" s="362"/>
      <c r="G20" s="362"/>
      <c r="H20" s="362"/>
      <c r="I20" s="362"/>
      <c r="J20" s="362"/>
    </row>
    <row r="21" spans="2:10" ht="18" customHeight="1" x14ac:dyDescent="0.2">
      <c r="B21" s="361"/>
      <c r="C21" s="362"/>
      <c r="D21" s="362"/>
      <c r="E21" s="362"/>
      <c r="F21" s="362"/>
      <c r="G21" s="362"/>
      <c r="H21" s="362"/>
      <c r="I21" s="362"/>
      <c r="J21" s="362"/>
    </row>
    <row r="22" spans="2:10" ht="18" customHeight="1" x14ac:dyDescent="0.2">
      <c r="B22" s="361"/>
      <c r="C22" s="362"/>
      <c r="D22" s="362"/>
      <c r="E22" s="362"/>
      <c r="F22" s="362"/>
      <c r="G22" s="362"/>
      <c r="H22" s="362"/>
      <c r="I22" s="362"/>
      <c r="J22" s="362"/>
    </row>
    <row r="23" spans="2:10" ht="18" customHeight="1" x14ac:dyDescent="0.2">
      <c r="B23" s="361"/>
      <c r="C23" s="362"/>
      <c r="D23" s="362"/>
      <c r="E23" s="362"/>
      <c r="F23" s="362"/>
      <c r="G23" s="362"/>
      <c r="H23" s="362"/>
      <c r="I23" s="362"/>
      <c r="J23" s="362"/>
    </row>
    <row r="24" spans="2:10" ht="18" customHeight="1" x14ac:dyDescent="0.2">
      <c r="B24" s="361"/>
      <c r="C24" s="362"/>
      <c r="D24" s="362"/>
      <c r="E24" s="362"/>
      <c r="F24" s="362"/>
      <c r="G24" s="362"/>
      <c r="H24" s="362"/>
      <c r="I24" s="362"/>
      <c r="J24" s="362"/>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25"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1" t="s">
        <v>34</v>
      </c>
      <c r="D2" s="351"/>
      <c r="E2" s="351"/>
      <c r="F2" s="351"/>
      <c r="G2" s="351"/>
      <c r="H2" s="351"/>
      <c r="I2" s="351"/>
      <c r="J2" s="351"/>
    </row>
    <row r="3" spans="2:10" x14ac:dyDescent="0.2">
      <c r="C3" s="3"/>
      <c r="D3" s="3"/>
      <c r="E3" s="3"/>
      <c r="F3" s="3"/>
      <c r="G3" s="3"/>
      <c r="H3" s="3"/>
      <c r="I3" s="3"/>
      <c r="J3" s="3"/>
    </row>
    <row r="4" spans="2:10" ht="18" customHeight="1" x14ac:dyDescent="0.2">
      <c r="B4" s="1" t="s">
        <v>0</v>
      </c>
      <c r="C4" s="351" t="s">
        <v>22</v>
      </c>
      <c r="D4" s="351"/>
      <c r="E4" s="351"/>
      <c r="F4" s="351"/>
      <c r="G4" s="351"/>
      <c r="H4" s="351"/>
      <c r="I4" s="351"/>
      <c r="J4" s="351"/>
    </row>
    <row r="5" spans="2:10" ht="18" customHeight="1" x14ac:dyDescent="0.2">
      <c r="B5" s="1" t="s">
        <v>1</v>
      </c>
      <c r="C5" s="366" t="s">
        <v>23</v>
      </c>
      <c r="D5" s="366"/>
      <c r="E5" s="366"/>
      <c r="F5" s="366"/>
      <c r="G5" s="366"/>
      <c r="H5" s="366"/>
      <c r="I5" s="366"/>
      <c r="J5" s="366"/>
    </row>
    <row r="6" spans="2:10" ht="18" customHeight="1" x14ac:dyDescent="0.2">
      <c r="B6" s="1" t="s">
        <v>2</v>
      </c>
      <c r="C6" s="351" t="s">
        <v>30</v>
      </c>
      <c r="D6" s="351"/>
      <c r="E6" s="351"/>
      <c r="F6" s="351"/>
      <c r="G6" s="351"/>
      <c r="H6" s="351"/>
      <c r="I6" s="351"/>
      <c r="J6" s="351"/>
    </row>
    <row r="8" spans="2:10" ht="18" customHeight="1" x14ac:dyDescent="0.2">
      <c r="B8" s="361" t="s">
        <v>3</v>
      </c>
      <c r="C8" s="362" t="s">
        <v>32</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7"/>
      <c r="D14" s="367"/>
      <c r="E14" s="367"/>
      <c r="F14" s="367"/>
      <c r="G14" s="367"/>
      <c r="H14" s="367"/>
      <c r="I14" s="367"/>
      <c r="J14" s="367"/>
    </row>
    <row r="15" spans="2:10" ht="18" customHeight="1" x14ac:dyDescent="0.2">
      <c r="B15" s="361"/>
      <c r="C15" s="367"/>
      <c r="D15" s="367"/>
      <c r="E15" s="367"/>
      <c r="F15" s="367"/>
      <c r="G15" s="367"/>
      <c r="H15" s="367"/>
      <c r="I15" s="367"/>
      <c r="J15" s="367"/>
    </row>
    <row r="16" spans="2:10" ht="27.75" customHeight="1" x14ac:dyDescent="0.2">
      <c r="B16" s="361"/>
      <c r="C16" s="367"/>
      <c r="D16" s="367"/>
      <c r="E16" s="367"/>
      <c r="F16" s="367"/>
      <c r="G16" s="367"/>
      <c r="H16" s="367"/>
      <c r="I16" s="367"/>
      <c r="J16" s="367"/>
    </row>
    <row r="17" spans="2:10" ht="18" customHeight="1" x14ac:dyDescent="0.2">
      <c r="B17" s="361"/>
      <c r="C17" s="20" t="s">
        <v>6</v>
      </c>
      <c r="D17" s="21" t="s">
        <v>35</v>
      </c>
      <c r="E17" s="20" t="s">
        <v>37</v>
      </c>
      <c r="F17" s="370" t="s">
        <v>7</v>
      </c>
      <c r="G17" s="370"/>
      <c r="H17" s="370"/>
      <c r="I17" s="20" t="s">
        <v>25</v>
      </c>
      <c r="J17" s="20" t="s">
        <v>26</v>
      </c>
    </row>
    <row r="18" spans="2:10" ht="18" customHeight="1" x14ac:dyDescent="0.2">
      <c r="B18" s="361"/>
      <c r="C18" s="22">
        <v>1</v>
      </c>
      <c r="D18" s="10" t="s">
        <v>36</v>
      </c>
      <c r="E18" s="3">
        <v>66</v>
      </c>
      <c r="F18" s="365" t="s">
        <v>10</v>
      </c>
      <c r="G18" s="365"/>
      <c r="H18" s="365"/>
      <c r="I18" s="22">
        <v>2</v>
      </c>
      <c r="J18" s="22">
        <v>0</v>
      </c>
    </row>
    <row r="19" spans="2:10" ht="18" customHeight="1" x14ac:dyDescent="0.2">
      <c r="B19" s="361"/>
      <c r="C19" s="360" t="s">
        <v>31</v>
      </c>
      <c r="D19" s="351"/>
      <c r="E19" s="351"/>
      <c r="F19" s="351"/>
      <c r="G19" s="351"/>
      <c r="H19" s="351"/>
      <c r="I19" s="351"/>
      <c r="J19" s="351"/>
    </row>
    <row r="20" spans="2:10" ht="18" customHeight="1" x14ac:dyDescent="0.2">
      <c r="B20" s="361"/>
      <c r="C20" s="360"/>
      <c r="D20" s="351"/>
      <c r="E20" s="351"/>
      <c r="F20" s="351"/>
      <c r="G20" s="351"/>
      <c r="H20" s="351"/>
      <c r="I20" s="351"/>
      <c r="J20" s="351"/>
    </row>
    <row r="21" spans="2:10" ht="18" customHeight="1" x14ac:dyDescent="0.2">
      <c r="B21" s="361"/>
      <c r="C21" s="360"/>
      <c r="D21" s="351"/>
      <c r="E21" s="351"/>
      <c r="F21" s="351"/>
      <c r="G21" s="351"/>
      <c r="H21" s="351"/>
      <c r="I21" s="351"/>
      <c r="J21" s="351"/>
    </row>
    <row r="22" spans="2:10" ht="18" customHeight="1" x14ac:dyDescent="0.2">
      <c r="B22" s="361"/>
      <c r="C22" s="351"/>
      <c r="D22" s="351"/>
      <c r="E22" s="351"/>
      <c r="F22" s="351"/>
      <c r="G22" s="351"/>
      <c r="H22" s="351"/>
      <c r="I22" s="351"/>
      <c r="J22" s="351"/>
    </row>
    <row r="23" spans="2:10" ht="18" customHeight="1" x14ac:dyDescent="0.2">
      <c r="B23" s="361"/>
      <c r="C23" s="351"/>
      <c r="D23" s="351"/>
      <c r="E23" s="351"/>
      <c r="F23" s="351"/>
      <c r="G23" s="351"/>
      <c r="H23" s="351"/>
      <c r="I23" s="351"/>
      <c r="J23" s="351"/>
    </row>
    <row r="24" spans="2:10" ht="18" customHeight="1" x14ac:dyDescent="0.2">
      <c r="B24" s="361"/>
      <c r="C24" s="351"/>
      <c r="D24" s="351"/>
      <c r="E24" s="351"/>
      <c r="F24" s="351"/>
      <c r="G24" s="351"/>
      <c r="H24" s="351"/>
      <c r="I24" s="351"/>
      <c r="J24" s="351"/>
    </row>
    <row r="25" spans="2:10" ht="18" customHeight="1" x14ac:dyDescent="0.2">
      <c r="B25" s="361"/>
      <c r="C25" s="351"/>
      <c r="D25" s="351"/>
      <c r="E25" s="351"/>
      <c r="F25" s="351"/>
      <c r="G25" s="351"/>
      <c r="H25" s="351"/>
      <c r="I25" s="351"/>
      <c r="J25" s="351"/>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5"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60" t="s">
        <v>861</v>
      </c>
      <c r="D2" s="351"/>
      <c r="E2" s="351"/>
      <c r="F2" s="351"/>
      <c r="G2" s="351"/>
      <c r="H2" s="351"/>
      <c r="I2" s="351"/>
      <c r="J2" s="351"/>
    </row>
    <row r="3" spans="2:10" x14ac:dyDescent="0.2">
      <c r="C3" s="3"/>
      <c r="D3" s="3"/>
      <c r="E3" s="3"/>
      <c r="F3" s="3"/>
      <c r="G3" s="3"/>
      <c r="H3" s="3"/>
      <c r="I3" s="3"/>
      <c r="J3" s="3"/>
    </row>
    <row r="4" spans="2:10" ht="18" customHeight="1" x14ac:dyDescent="0.2">
      <c r="B4" s="1" t="s">
        <v>0</v>
      </c>
      <c r="C4" s="351" t="s">
        <v>134</v>
      </c>
      <c r="D4" s="351"/>
      <c r="E4" s="351"/>
      <c r="F4" s="351"/>
      <c r="G4" s="351"/>
      <c r="H4" s="351"/>
      <c r="I4" s="351"/>
      <c r="J4" s="351"/>
    </row>
    <row r="5" spans="2:10" ht="18" customHeight="1" x14ac:dyDescent="0.2">
      <c r="B5" s="1" t="s">
        <v>1</v>
      </c>
      <c r="C5" s="351" t="s">
        <v>862</v>
      </c>
      <c r="D5" s="351"/>
      <c r="E5" s="351"/>
      <c r="F5" s="351"/>
      <c r="G5" s="351"/>
      <c r="H5" s="351"/>
      <c r="I5" s="351"/>
      <c r="J5" s="351"/>
    </row>
    <row r="6" spans="2:10" ht="18" customHeight="1" x14ac:dyDescent="0.2">
      <c r="B6" s="1" t="s">
        <v>2</v>
      </c>
      <c r="C6" s="351" t="s">
        <v>863</v>
      </c>
      <c r="D6" s="351"/>
      <c r="E6" s="351"/>
      <c r="F6" s="351"/>
      <c r="G6" s="351"/>
      <c r="H6" s="351"/>
      <c r="I6" s="351"/>
      <c r="J6" s="351"/>
    </row>
    <row r="7" spans="2:10" ht="18" customHeight="1" x14ac:dyDescent="0.2"/>
    <row r="8" spans="2:10" ht="18" customHeight="1" x14ac:dyDescent="0.2">
      <c r="B8" s="361" t="s">
        <v>3</v>
      </c>
      <c r="C8" s="362" t="s">
        <v>864</v>
      </c>
      <c r="D8" s="362"/>
      <c r="E8" s="362"/>
      <c r="F8" s="362"/>
      <c r="G8" s="362"/>
      <c r="H8" s="362"/>
      <c r="I8" s="362"/>
      <c r="J8" s="362"/>
    </row>
    <row r="9" spans="2:10" ht="18" customHeight="1" x14ac:dyDescent="0.2">
      <c r="B9" s="361"/>
      <c r="C9" s="362"/>
      <c r="D9" s="362"/>
      <c r="E9" s="362"/>
      <c r="F9" s="362"/>
      <c r="G9" s="362"/>
      <c r="H9" s="362"/>
      <c r="I9" s="362"/>
      <c r="J9" s="362"/>
    </row>
    <row r="10" spans="2:10" ht="18" customHeight="1" x14ac:dyDescent="0.2">
      <c r="B10" s="361"/>
      <c r="C10" s="362"/>
      <c r="D10" s="362"/>
      <c r="E10" s="362"/>
      <c r="F10" s="362"/>
      <c r="G10" s="362"/>
      <c r="H10" s="362"/>
      <c r="I10" s="362"/>
      <c r="J10" s="362"/>
    </row>
    <row r="11" spans="2:10" ht="18" customHeight="1" x14ac:dyDescent="0.2">
      <c r="B11" s="361"/>
      <c r="C11" s="362"/>
      <c r="D11" s="362"/>
      <c r="E11" s="362"/>
      <c r="F11" s="362"/>
      <c r="G11" s="362"/>
      <c r="H11" s="362"/>
      <c r="I11" s="362"/>
      <c r="J11" s="362"/>
    </row>
    <row r="12" spans="2:10" ht="18" customHeight="1" x14ac:dyDescent="0.2">
      <c r="B12" s="361"/>
      <c r="C12" s="362"/>
      <c r="D12" s="362"/>
      <c r="E12" s="362"/>
      <c r="F12" s="362"/>
      <c r="G12" s="362"/>
      <c r="H12" s="362"/>
      <c r="I12" s="362"/>
      <c r="J12" s="362"/>
    </row>
    <row r="13" spans="2:10" ht="18" customHeight="1" x14ac:dyDescent="0.2">
      <c r="B13" s="361"/>
      <c r="C13" s="362"/>
      <c r="D13" s="362"/>
      <c r="E13" s="362"/>
      <c r="F13" s="362"/>
      <c r="G13" s="362"/>
      <c r="H13" s="362"/>
      <c r="I13" s="362"/>
      <c r="J13" s="362"/>
    </row>
    <row r="14" spans="2:10" ht="18" customHeight="1" x14ac:dyDescent="0.2">
      <c r="B14" s="361"/>
      <c r="C14" s="362"/>
      <c r="D14" s="362"/>
      <c r="E14" s="362"/>
      <c r="F14" s="362"/>
      <c r="G14" s="362"/>
      <c r="H14" s="362"/>
      <c r="I14" s="362"/>
      <c r="J14" s="362"/>
    </row>
    <row r="15" spans="2:10" ht="18" customHeight="1" x14ac:dyDescent="0.2">
      <c r="B15" s="361"/>
      <c r="C15" s="362"/>
      <c r="D15" s="362"/>
      <c r="E15" s="362"/>
      <c r="F15" s="362"/>
      <c r="G15" s="362"/>
      <c r="H15" s="362"/>
      <c r="I15" s="362"/>
      <c r="J15" s="362"/>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25"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60" t="s">
        <v>871</v>
      </c>
      <c r="D2" s="351"/>
      <c r="E2" s="351"/>
      <c r="F2" s="351"/>
      <c r="G2" s="351"/>
      <c r="H2" s="351"/>
      <c r="I2" s="351"/>
      <c r="J2" s="351"/>
      <c r="K2" s="351"/>
      <c r="L2" s="351"/>
      <c r="M2" s="351"/>
    </row>
    <row r="3" spans="2:13" x14ac:dyDescent="0.2">
      <c r="C3" s="3"/>
      <c r="D3" s="3"/>
      <c r="E3" s="3"/>
      <c r="F3" s="3"/>
      <c r="G3" s="3"/>
      <c r="H3" s="3"/>
      <c r="I3" s="3"/>
      <c r="J3" s="3"/>
      <c r="K3" s="3"/>
      <c r="L3" s="3"/>
      <c r="M3" s="3"/>
    </row>
    <row r="4" spans="2:13" ht="18" customHeight="1" x14ac:dyDescent="0.2">
      <c r="B4" s="1" t="s">
        <v>0</v>
      </c>
      <c r="C4" s="351" t="s">
        <v>67</v>
      </c>
      <c r="D4" s="351"/>
      <c r="E4" s="351"/>
      <c r="F4" s="351"/>
      <c r="G4" s="351"/>
      <c r="H4" s="351"/>
      <c r="I4" s="351"/>
      <c r="J4" s="351"/>
      <c r="K4" s="351"/>
      <c r="L4" s="351"/>
      <c r="M4" s="351"/>
    </row>
    <row r="5" spans="2:13" ht="18" customHeight="1" x14ac:dyDescent="0.2">
      <c r="B5" s="1" t="s">
        <v>1</v>
      </c>
      <c r="C5" s="351" t="s">
        <v>209</v>
      </c>
      <c r="D5" s="351"/>
      <c r="E5" s="351"/>
      <c r="F5" s="351"/>
      <c r="G5" s="351"/>
      <c r="H5" s="351"/>
      <c r="I5" s="351"/>
      <c r="J5" s="351"/>
      <c r="K5" s="351"/>
      <c r="L5" s="351"/>
      <c r="M5" s="351"/>
    </row>
    <row r="6" spans="2:13" ht="18" customHeight="1" x14ac:dyDescent="0.2">
      <c r="B6" s="1" t="s">
        <v>2</v>
      </c>
      <c r="C6" s="351" t="s">
        <v>872</v>
      </c>
      <c r="D6" s="351"/>
      <c r="E6" s="351"/>
      <c r="F6" s="351"/>
      <c r="G6" s="351"/>
      <c r="H6" s="351"/>
      <c r="I6" s="351"/>
      <c r="J6" s="351"/>
      <c r="K6" s="351"/>
      <c r="L6" s="351"/>
      <c r="M6" s="351"/>
    </row>
    <row r="7" spans="2:13" ht="18" customHeight="1" x14ac:dyDescent="0.2"/>
    <row r="8" spans="2:13" ht="18" customHeight="1" x14ac:dyDescent="0.2">
      <c r="B8" s="472" t="s">
        <v>3</v>
      </c>
      <c r="C8" s="387" t="s">
        <v>873</v>
      </c>
      <c r="D8" s="388"/>
      <c r="E8" s="388"/>
      <c r="F8" s="388"/>
      <c r="G8" s="388"/>
      <c r="H8" s="388"/>
      <c r="I8" s="388"/>
      <c r="J8" s="388"/>
      <c r="K8" s="343"/>
      <c r="L8" s="388"/>
      <c r="M8" s="389"/>
    </row>
    <row r="9" spans="2:13" ht="18" customHeight="1" x14ac:dyDescent="0.2">
      <c r="B9" s="473"/>
      <c r="C9" s="345"/>
      <c r="D9" s="346"/>
      <c r="E9" s="346"/>
      <c r="F9" s="346"/>
      <c r="G9" s="346"/>
      <c r="H9" s="346"/>
      <c r="I9" s="346"/>
      <c r="J9" s="346"/>
      <c r="K9" s="346"/>
      <c r="L9" s="346"/>
      <c r="M9" s="347"/>
    </row>
    <row r="10" spans="2:13" ht="18" customHeight="1" x14ac:dyDescent="0.2">
      <c r="B10" s="473"/>
      <c r="C10" s="345"/>
      <c r="D10" s="346"/>
      <c r="E10" s="346"/>
      <c r="F10" s="346"/>
      <c r="G10" s="346"/>
      <c r="H10" s="346"/>
      <c r="I10" s="346"/>
      <c r="J10" s="346"/>
      <c r="K10" s="346"/>
      <c r="L10" s="346"/>
      <c r="M10" s="347"/>
    </row>
    <row r="11" spans="2:13" ht="18" customHeight="1" x14ac:dyDescent="0.2">
      <c r="B11" s="473"/>
      <c r="C11" s="166"/>
      <c r="D11" s="171" t="s">
        <v>798</v>
      </c>
      <c r="E11" s="171" t="s">
        <v>883</v>
      </c>
      <c r="F11" s="171" t="s">
        <v>884</v>
      </c>
      <c r="G11" s="171" t="s">
        <v>876</v>
      </c>
      <c r="H11" s="171" t="s">
        <v>877</v>
      </c>
      <c r="I11" s="171" t="s">
        <v>885</v>
      </c>
      <c r="J11" s="171" t="s">
        <v>874</v>
      </c>
      <c r="K11" s="171" t="s">
        <v>875</v>
      </c>
      <c r="L11" s="171" t="s">
        <v>985</v>
      </c>
      <c r="M11" s="168"/>
    </row>
    <row r="12" spans="2:13" ht="18" customHeight="1" x14ac:dyDescent="0.3">
      <c r="B12" s="473"/>
      <c r="C12" s="166"/>
      <c r="D12" s="164" t="s">
        <v>878</v>
      </c>
      <c r="E12" s="174">
        <v>48170</v>
      </c>
      <c r="F12" s="173">
        <v>44354</v>
      </c>
      <c r="G12" s="174">
        <v>12607</v>
      </c>
      <c r="H12" s="174">
        <v>61327.360000000001</v>
      </c>
      <c r="I12" s="175">
        <v>50000</v>
      </c>
      <c r="J12" s="164">
        <v>30</v>
      </c>
      <c r="K12" s="172">
        <f ca="1">TODAY()-F12-J12</f>
        <v>1114</v>
      </c>
      <c r="L12" s="194">
        <f ca="1">I12*K12/365*5%</f>
        <v>7630.1369863013697</v>
      </c>
      <c r="M12" s="168"/>
    </row>
    <row r="13" spans="2:13" ht="18" customHeight="1" x14ac:dyDescent="0.3">
      <c r="B13" s="473"/>
      <c r="C13" s="166"/>
      <c r="D13" s="164" t="s">
        <v>879</v>
      </c>
      <c r="E13" s="174">
        <v>55691</v>
      </c>
      <c r="F13" s="173">
        <v>44479</v>
      </c>
      <c r="G13" s="174">
        <v>11601</v>
      </c>
      <c r="H13" s="174">
        <v>24010.240000000002</v>
      </c>
      <c r="I13" s="174">
        <v>24010.240000000002</v>
      </c>
      <c r="J13" s="164">
        <v>30</v>
      </c>
      <c r="K13" s="172">
        <f t="shared" ref="K13:K15" ca="1" si="0">TODAY()-F13-J13</f>
        <v>989</v>
      </c>
      <c r="L13" s="194">
        <f t="shared" ref="L13:L15" ca="1" si="1">I13*K13/365*5%</f>
        <v>3252.8941589041101</v>
      </c>
      <c r="M13" s="168"/>
    </row>
    <row r="14" spans="2:13" ht="18" customHeight="1" x14ac:dyDescent="0.3">
      <c r="B14" s="473"/>
      <c r="C14" s="166"/>
      <c r="D14" s="164" t="s">
        <v>880</v>
      </c>
      <c r="E14" s="174">
        <v>56102</v>
      </c>
      <c r="F14" s="173">
        <v>44531</v>
      </c>
      <c r="G14" s="174">
        <v>12665</v>
      </c>
      <c r="H14" s="174">
        <v>10359.84</v>
      </c>
      <c r="I14" s="174">
        <v>10359.84</v>
      </c>
      <c r="J14" s="164">
        <v>45</v>
      </c>
      <c r="K14" s="172">
        <f t="shared" ca="1" si="0"/>
        <v>922</v>
      </c>
      <c r="L14" s="194">
        <f t="shared" ca="1" si="1"/>
        <v>1308.461983561644</v>
      </c>
      <c r="M14" s="168"/>
    </row>
    <row r="15" spans="2:13" ht="18" customHeight="1" x14ac:dyDescent="0.3">
      <c r="B15" s="473"/>
      <c r="C15" s="166"/>
      <c r="D15" s="164" t="s">
        <v>881</v>
      </c>
      <c r="E15" s="174">
        <v>56113</v>
      </c>
      <c r="F15" s="173">
        <v>44531</v>
      </c>
      <c r="G15" s="174">
        <v>12669</v>
      </c>
      <c r="H15" s="174">
        <v>2250.96</v>
      </c>
      <c r="I15" s="174">
        <v>2250.96</v>
      </c>
      <c r="J15" s="164">
        <v>60</v>
      </c>
      <c r="K15" s="172">
        <f t="shared" ca="1" si="0"/>
        <v>907</v>
      </c>
      <c r="L15" s="194">
        <f t="shared" ca="1" si="1"/>
        <v>279.67407123287671</v>
      </c>
      <c r="M15" s="168"/>
    </row>
    <row r="16" spans="2:13" ht="18" customHeight="1" x14ac:dyDescent="0.2">
      <c r="B16" s="473"/>
      <c r="C16" s="166"/>
      <c r="D16" s="167"/>
      <c r="E16" s="167"/>
      <c r="F16" s="167"/>
      <c r="G16" s="167"/>
      <c r="H16" s="167"/>
      <c r="I16" s="167"/>
      <c r="J16" s="167"/>
      <c r="K16" s="167"/>
      <c r="L16" s="167"/>
      <c r="M16" s="168"/>
    </row>
    <row r="17" spans="2:13" ht="18" customHeight="1" x14ac:dyDescent="0.2">
      <c r="B17" s="473"/>
      <c r="C17" s="166"/>
      <c r="D17" s="167"/>
      <c r="E17" s="167"/>
      <c r="F17" s="167"/>
      <c r="G17" s="167"/>
      <c r="H17" s="167"/>
      <c r="I17" s="167"/>
      <c r="J17" s="167"/>
      <c r="K17" s="167"/>
      <c r="L17" s="167"/>
      <c r="M17" s="168"/>
    </row>
    <row r="18" spans="2:13" x14ac:dyDescent="0.2">
      <c r="B18" s="473"/>
      <c r="C18" s="166" t="s">
        <v>799</v>
      </c>
      <c r="D18" s="167"/>
      <c r="E18" s="167"/>
      <c r="F18" s="167"/>
      <c r="G18" s="167"/>
      <c r="H18" s="167"/>
      <c r="I18" s="167"/>
      <c r="J18" s="167"/>
      <c r="K18" s="167"/>
      <c r="L18" s="167"/>
      <c r="M18" s="168"/>
    </row>
    <row r="19" spans="2:13" x14ac:dyDescent="0.2">
      <c r="B19" s="473"/>
      <c r="C19" s="166"/>
      <c r="D19" s="167"/>
      <c r="E19" s="167"/>
      <c r="F19" s="167"/>
      <c r="G19" s="167"/>
      <c r="H19" s="167"/>
      <c r="I19" s="167"/>
      <c r="J19" s="167"/>
      <c r="K19" s="167"/>
      <c r="L19" s="167"/>
      <c r="M19" s="168"/>
    </row>
    <row r="20" spans="2:13" x14ac:dyDescent="0.2">
      <c r="B20" s="473"/>
      <c r="C20" s="166" t="s">
        <v>767</v>
      </c>
      <c r="D20" s="167"/>
      <c r="E20" s="167"/>
      <c r="F20" s="167"/>
      <c r="G20" s="167"/>
      <c r="H20" s="167"/>
      <c r="I20" s="167"/>
      <c r="J20" s="167"/>
      <c r="K20" s="167"/>
      <c r="L20" s="167"/>
      <c r="M20" s="168"/>
    </row>
    <row r="21" spans="2:13" x14ac:dyDescent="0.2">
      <c r="B21" s="474"/>
      <c r="C21" s="405" t="s">
        <v>882</v>
      </c>
      <c r="D21" s="406"/>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25"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70" t="s">
        <v>892</v>
      </c>
      <c r="D2" s="471"/>
      <c r="E2" s="471"/>
      <c r="F2" s="471"/>
      <c r="G2" s="471"/>
      <c r="H2" s="471"/>
      <c r="I2" s="471"/>
      <c r="J2" s="471"/>
    </row>
    <row r="3" spans="2:10" x14ac:dyDescent="0.2">
      <c r="C3" s="3"/>
      <c r="D3" s="3"/>
      <c r="E3" s="3"/>
      <c r="F3" s="3"/>
      <c r="G3" s="3"/>
      <c r="H3" s="3"/>
      <c r="I3" s="3"/>
      <c r="J3" s="3"/>
    </row>
    <row r="4" spans="2:10" ht="18" customHeight="1" x14ac:dyDescent="0.2">
      <c r="B4" s="1" t="s">
        <v>0</v>
      </c>
      <c r="C4" s="351" t="s">
        <v>307</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886</v>
      </c>
      <c r="D6" s="461"/>
      <c r="E6" s="461"/>
      <c r="F6" s="461"/>
      <c r="G6" s="461"/>
      <c r="H6" s="461"/>
      <c r="I6" s="461"/>
      <c r="J6" s="461"/>
    </row>
    <row r="8" spans="2:10" ht="18" customHeight="1" x14ac:dyDescent="0.2"/>
    <row r="9" spans="2:10" ht="18" customHeight="1" x14ac:dyDescent="0.2">
      <c r="B9" s="465" t="s">
        <v>3</v>
      </c>
      <c r="C9" s="388" t="s">
        <v>888</v>
      </c>
      <c r="D9" s="388"/>
      <c r="E9" s="388"/>
      <c r="F9" s="388"/>
      <c r="G9" s="388"/>
      <c r="H9" s="388"/>
      <c r="I9" s="388"/>
      <c r="J9" s="389"/>
    </row>
    <row r="10" spans="2:10" ht="18" customHeight="1" x14ac:dyDescent="0.2">
      <c r="B10" s="466"/>
      <c r="C10" s="346"/>
      <c r="D10" s="346"/>
      <c r="E10" s="346"/>
      <c r="F10" s="346"/>
      <c r="G10" s="346"/>
      <c r="H10" s="346"/>
      <c r="I10" s="346"/>
      <c r="J10" s="347"/>
    </row>
    <row r="11" spans="2:10" ht="18" customHeight="1" x14ac:dyDescent="0.2">
      <c r="B11" s="466"/>
      <c r="C11" s="346"/>
      <c r="D11" s="346"/>
      <c r="E11" s="346"/>
      <c r="F11" s="346"/>
      <c r="G11" s="346"/>
      <c r="H11" s="346"/>
      <c r="I11" s="346"/>
      <c r="J11" s="347"/>
    </row>
    <row r="12" spans="2:10" ht="18" customHeight="1" x14ac:dyDescent="0.2">
      <c r="B12" s="466"/>
      <c r="C12" s="346"/>
      <c r="D12" s="346"/>
      <c r="E12" s="346"/>
      <c r="F12" s="346"/>
      <c r="G12" s="346"/>
      <c r="H12" s="346"/>
      <c r="I12" s="346"/>
      <c r="J12" s="347"/>
    </row>
    <row r="13" spans="2:10" ht="18" customHeight="1" x14ac:dyDescent="0.2">
      <c r="B13" s="466"/>
      <c r="C13" s="346"/>
      <c r="D13" s="346"/>
      <c r="E13" s="346"/>
      <c r="F13" s="346"/>
      <c r="G13" s="346"/>
      <c r="H13" s="346"/>
      <c r="I13" s="346"/>
      <c r="J13" s="347"/>
    </row>
    <row r="14" spans="2:10" ht="10.5" customHeight="1" x14ac:dyDescent="0.2">
      <c r="B14" s="466"/>
      <c r="C14" s="346"/>
      <c r="D14" s="346"/>
      <c r="E14" s="346"/>
      <c r="F14" s="346"/>
      <c r="G14" s="346"/>
      <c r="H14" s="346"/>
      <c r="I14" s="346"/>
      <c r="J14" s="347"/>
    </row>
    <row r="15" spans="2:10" x14ac:dyDescent="0.2">
      <c r="B15" s="466"/>
      <c r="C15" s="26"/>
      <c r="D15" s="26"/>
      <c r="E15" s="26"/>
      <c r="F15" s="26"/>
      <c r="G15" s="26"/>
      <c r="H15" s="26"/>
      <c r="I15" s="26"/>
      <c r="J15" s="17"/>
    </row>
    <row r="16" spans="2:10" x14ac:dyDescent="0.2">
      <c r="B16" s="466"/>
      <c r="C16" s="26" t="s">
        <v>768</v>
      </c>
      <c r="D16" s="26"/>
      <c r="E16" s="26"/>
      <c r="F16" s="26"/>
      <c r="G16" s="26"/>
      <c r="H16" s="26"/>
      <c r="I16" s="26"/>
      <c r="J16" s="17"/>
    </row>
    <row r="17" spans="2:10" x14ac:dyDescent="0.2">
      <c r="B17" s="466"/>
      <c r="C17" s="26"/>
      <c r="D17" s="26"/>
      <c r="E17" s="26"/>
      <c r="F17" s="26"/>
      <c r="G17" s="26"/>
      <c r="H17" s="26"/>
      <c r="I17" s="26"/>
      <c r="J17" s="17"/>
    </row>
    <row r="18" spans="2:10" x14ac:dyDescent="0.2">
      <c r="B18" s="466"/>
      <c r="C18" s="26" t="s">
        <v>767</v>
      </c>
      <c r="D18" s="26"/>
      <c r="E18" s="26"/>
      <c r="F18" s="26"/>
      <c r="G18" s="26"/>
      <c r="H18" s="26"/>
      <c r="I18" s="26"/>
      <c r="J18" s="17"/>
    </row>
    <row r="19" spans="2:10" x14ac:dyDescent="0.2">
      <c r="B19" s="467"/>
      <c r="C19" s="117" t="s">
        <v>787</v>
      </c>
      <c r="D19" s="117"/>
      <c r="E19" s="117"/>
      <c r="F19" s="117"/>
      <c r="G19" s="117"/>
      <c r="H19" s="117"/>
      <c r="I19" s="117"/>
      <c r="J19" s="118"/>
    </row>
  </sheetData>
  <mergeCells count="6">
    <mergeCell ref="C2:J2"/>
    <mergeCell ref="C4:J4"/>
    <mergeCell ref="C5:J5"/>
    <mergeCell ref="C6:J6"/>
    <mergeCell ref="B9:B19"/>
    <mergeCell ref="C9:J14"/>
  </mergeCells>
  <phoneticPr fontId="25"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70" t="s">
        <v>893</v>
      </c>
      <c r="D2" s="471"/>
      <c r="E2" s="471"/>
      <c r="F2" s="471"/>
      <c r="G2" s="471"/>
      <c r="H2" s="471"/>
      <c r="I2" s="471"/>
      <c r="J2" s="471"/>
    </row>
    <row r="3" spans="2:10" x14ac:dyDescent="0.2">
      <c r="C3" s="3"/>
      <c r="D3" s="3"/>
      <c r="E3" s="3"/>
      <c r="F3" s="3"/>
      <c r="G3" s="3"/>
      <c r="H3" s="3"/>
      <c r="I3" s="3"/>
      <c r="J3" s="3"/>
    </row>
    <row r="4" spans="2:10" ht="18" customHeight="1" x14ac:dyDescent="0.2">
      <c r="B4" s="1" t="s">
        <v>0</v>
      </c>
      <c r="C4" s="351" t="s">
        <v>889</v>
      </c>
      <c r="D4" s="351"/>
      <c r="E4" s="351"/>
      <c r="F4" s="351"/>
      <c r="G4" s="351"/>
      <c r="H4" s="351"/>
      <c r="I4" s="351"/>
      <c r="J4" s="351"/>
    </row>
    <row r="5" spans="2:10" ht="18" customHeight="1" x14ac:dyDescent="0.2">
      <c r="B5" s="1" t="s">
        <v>1</v>
      </c>
      <c r="C5" s="351"/>
      <c r="D5" s="351"/>
      <c r="E5" s="351"/>
      <c r="F5" s="351"/>
      <c r="G5" s="351"/>
      <c r="H5" s="351"/>
      <c r="I5" s="351"/>
      <c r="J5" s="351"/>
    </row>
    <row r="6" spans="2:10" ht="18" customHeight="1" x14ac:dyDescent="0.2">
      <c r="B6" s="1" t="s">
        <v>2</v>
      </c>
      <c r="C6" s="461" t="s">
        <v>890</v>
      </c>
      <c r="D6" s="461"/>
      <c r="E6" s="461"/>
      <c r="F6" s="461"/>
      <c r="G6" s="461"/>
      <c r="H6" s="461"/>
      <c r="I6" s="461"/>
      <c r="J6" s="461"/>
    </row>
    <row r="8" spans="2:10" ht="18" customHeight="1" x14ac:dyDescent="0.2"/>
    <row r="9" spans="2:10" ht="18" customHeight="1" x14ac:dyDescent="0.2">
      <c r="B9" s="465" t="s">
        <v>3</v>
      </c>
      <c r="C9" s="388" t="s">
        <v>891</v>
      </c>
      <c r="D9" s="388"/>
      <c r="E9" s="388"/>
      <c r="F9" s="388"/>
      <c r="G9" s="388"/>
      <c r="H9" s="388"/>
      <c r="I9" s="388"/>
      <c r="J9" s="389"/>
    </row>
    <row r="10" spans="2:10" ht="18" customHeight="1" x14ac:dyDescent="0.2">
      <c r="B10" s="466"/>
      <c r="C10" s="346"/>
      <c r="D10" s="346"/>
      <c r="E10" s="346"/>
      <c r="F10" s="346"/>
      <c r="G10" s="346"/>
      <c r="H10" s="346"/>
      <c r="I10" s="346"/>
      <c r="J10" s="347"/>
    </row>
    <row r="11" spans="2:10" ht="18" customHeight="1" x14ac:dyDescent="0.2">
      <c r="B11" s="466"/>
      <c r="C11" s="346"/>
      <c r="D11" s="346"/>
      <c r="E11" s="346"/>
      <c r="F11" s="346"/>
      <c r="G11" s="346"/>
      <c r="H11" s="346"/>
      <c r="I11" s="346"/>
      <c r="J11" s="347"/>
    </row>
    <row r="12" spans="2:10" ht="18" customHeight="1" x14ac:dyDescent="0.2">
      <c r="B12" s="466"/>
      <c r="C12" s="346"/>
      <c r="D12" s="346"/>
      <c r="E12" s="346"/>
      <c r="F12" s="346"/>
      <c r="G12" s="346"/>
      <c r="H12" s="346"/>
      <c r="I12" s="346"/>
      <c r="J12" s="347"/>
    </row>
    <row r="13" spans="2:10" ht="18" customHeight="1" x14ac:dyDescent="0.2">
      <c r="B13" s="466"/>
      <c r="C13" s="346"/>
      <c r="D13" s="346"/>
      <c r="E13" s="346"/>
      <c r="F13" s="346"/>
      <c r="G13" s="346"/>
      <c r="H13" s="346"/>
      <c r="I13" s="346"/>
      <c r="J13" s="347"/>
    </row>
    <row r="14" spans="2:10" ht="10.5" customHeight="1" x14ac:dyDescent="0.2">
      <c r="B14" s="466"/>
      <c r="C14" s="346"/>
      <c r="D14" s="346"/>
      <c r="E14" s="346"/>
      <c r="F14" s="346"/>
      <c r="G14" s="346"/>
      <c r="H14" s="346"/>
      <c r="I14" s="346"/>
      <c r="J14" s="347"/>
    </row>
    <row r="15" spans="2:10" x14ac:dyDescent="0.2">
      <c r="B15" s="466"/>
      <c r="C15" s="26"/>
      <c r="D15" s="26"/>
      <c r="E15" s="26"/>
      <c r="F15" s="26"/>
      <c r="G15" s="26"/>
      <c r="H15" s="26"/>
      <c r="I15" s="26"/>
      <c r="J15" s="17"/>
    </row>
    <row r="16" spans="2:10" x14ac:dyDescent="0.2">
      <c r="B16" s="466"/>
      <c r="C16" s="26" t="s">
        <v>768</v>
      </c>
      <c r="D16" s="26"/>
      <c r="E16" s="26"/>
      <c r="F16" s="26"/>
      <c r="G16" s="26"/>
      <c r="H16" s="26"/>
      <c r="I16" s="26"/>
      <c r="J16" s="17"/>
    </row>
    <row r="17" spans="2:10" x14ac:dyDescent="0.2">
      <c r="B17" s="466"/>
      <c r="C17" s="26"/>
      <c r="D17" s="26"/>
      <c r="E17" s="26"/>
      <c r="F17" s="26"/>
      <c r="G17" s="26"/>
      <c r="H17" s="26"/>
      <c r="I17" s="26"/>
      <c r="J17" s="17"/>
    </row>
    <row r="18" spans="2:10" x14ac:dyDescent="0.2">
      <c r="B18" s="466"/>
      <c r="C18" s="26" t="s">
        <v>767</v>
      </c>
      <c r="D18" s="26"/>
      <c r="E18" s="26"/>
      <c r="F18" s="26"/>
      <c r="G18" s="26"/>
      <c r="H18" s="26"/>
      <c r="I18" s="26"/>
      <c r="J18" s="17"/>
    </row>
    <row r="19" spans="2:10" x14ac:dyDescent="0.2">
      <c r="B19" s="467"/>
      <c r="C19" s="117" t="s">
        <v>787</v>
      </c>
      <c r="D19" s="117"/>
      <c r="E19" s="117"/>
      <c r="F19" s="117"/>
      <c r="G19" s="117"/>
      <c r="H19" s="117"/>
      <c r="I19" s="117"/>
      <c r="J19" s="118"/>
    </row>
  </sheetData>
  <mergeCells count="6">
    <mergeCell ref="C2:J2"/>
    <mergeCell ref="C4:J4"/>
    <mergeCell ref="C5:J5"/>
    <mergeCell ref="C6:J6"/>
    <mergeCell ref="B9:B19"/>
    <mergeCell ref="C9:J14"/>
  </mergeCells>
  <phoneticPr fontId="25"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60" t="s">
        <v>899</v>
      </c>
      <c r="D2" s="351"/>
      <c r="E2" s="351"/>
      <c r="F2" s="351"/>
      <c r="G2" s="351"/>
      <c r="H2" s="351"/>
    </row>
    <row r="3" spans="2:8" x14ac:dyDescent="0.2">
      <c r="C3" s="3"/>
      <c r="D3" s="3"/>
      <c r="E3" s="3"/>
      <c r="F3" s="3"/>
      <c r="G3" s="3"/>
      <c r="H3" s="3"/>
    </row>
    <row r="4" spans="2:8" ht="18" customHeight="1" x14ac:dyDescent="0.2">
      <c r="B4" s="1" t="s">
        <v>0</v>
      </c>
      <c r="C4" s="351" t="s">
        <v>48</v>
      </c>
      <c r="D4" s="351"/>
      <c r="E4" s="351"/>
      <c r="F4" s="351"/>
      <c r="G4" s="351"/>
      <c r="H4" s="351"/>
    </row>
    <row r="5" spans="2:8" ht="18" customHeight="1" x14ac:dyDescent="0.2">
      <c r="B5" s="1" t="s">
        <v>1</v>
      </c>
      <c r="C5" s="351"/>
      <c r="D5" s="351"/>
      <c r="E5" s="351"/>
      <c r="F5" s="351"/>
      <c r="G5" s="351"/>
      <c r="H5" s="351"/>
    </row>
    <row r="6" spans="2:8" ht="18" customHeight="1" x14ac:dyDescent="0.2">
      <c r="B6" s="1" t="s">
        <v>2</v>
      </c>
      <c r="C6" s="351" t="s">
        <v>900</v>
      </c>
      <c r="D6" s="351"/>
      <c r="E6" s="351"/>
      <c r="F6" s="351"/>
      <c r="G6" s="351"/>
      <c r="H6" s="351"/>
    </row>
    <row r="7" spans="2:8" ht="18" customHeight="1" x14ac:dyDescent="0.2"/>
    <row r="8" spans="2:8" ht="18" customHeight="1" x14ac:dyDescent="0.2">
      <c r="B8" s="472" t="s">
        <v>3</v>
      </c>
      <c r="C8" s="387" t="s">
        <v>901</v>
      </c>
      <c r="D8" s="388"/>
      <c r="E8" s="388"/>
      <c r="F8" s="388"/>
      <c r="G8" s="388"/>
      <c r="H8" s="389"/>
    </row>
    <row r="9" spans="2:8" ht="18" customHeight="1" x14ac:dyDescent="0.2">
      <c r="B9" s="473"/>
      <c r="C9" s="345"/>
      <c r="D9" s="346"/>
      <c r="E9" s="346"/>
      <c r="F9" s="346"/>
      <c r="G9" s="346"/>
      <c r="H9" s="347"/>
    </row>
    <row r="10" spans="2:8" ht="18" customHeight="1" x14ac:dyDescent="0.2">
      <c r="B10" s="473"/>
      <c r="C10" s="345"/>
      <c r="D10" s="346"/>
      <c r="E10" s="346"/>
      <c r="F10" s="346"/>
      <c r="G10" s="346"/>
      <c r="H10" s="347"/>
    </row>
    <row r="11" spans="2:8" ht="18" customHeight="1" x14ac:dyDescent="0.2">
      <c r="B11" s="473"/>
      <c r="C11" s="345"/>
      <c r="D11" s="346"/>
      <c r="E11" s="346"/>
      <c r="F11" s="346"/>
      <c r="G11" s="346"/>
      <c r="H11" s="347"/>
    </row>
    <row r="12" spans="2:8" ht="18" customHeight="1" x14ac:dyDescent="0.2">
      <c r="B12" s="473"/>
      <c r="C12" s="166"/>
      <c r="D12" s="167"/>
      <c r="E12" s="167"/>
      <c r="F12" s="167"/>
      <c r="G12" s="167"/>
      <c r="H12" s="168"/>
    </row>
    <row r="13" spans="2:8" ht="18" customHeight="1" x14ac:dyDescent="0.2">
      <c r="B13" s="473"/>
      <c r="C13" s="166"/>
      <c r="D13" s="167"/>
      <c r="E13" s="167"/>
      <c r="F13" s="167"/>
      <c r="G13" s="167"/>
      <c r="H13" s="168"/>
    </row>
    <row r="14" spans="2:8" x14ac:dyDescent="0.2">
      <c r="B14" s="473"/>
      <c r="C14" s="166" t="s">
        <v>799</v>
      </c>
      <c r="D14" s="167"/>
      <c r="E14" s="167"/>
      <c r="F14" s="167"/>
      <c r="G14" s="167"/>
      <c r="H14" s="168"/>
    </row>
    <row r="15" spans="2:8" x14ac:dyDescent="0.2">
      <c r="B15" s="473"/>
      <c r="C15" s="166"/>
      <c r="D15" s="167"/>
      <c r="E15" s="167"/>
      <c r="F15" s="167"/>
      <c r="G15" s="167"/>
      <c r="H15" s="168"/>
    </row>
    <row r="16" spans="2:8" x14ac:dyDescent="0.2">
      <c r="B16" s="473"/>
      <c r="C16" s="166" t="s">
        <v>767</v>
      </c>
      <c r="D16" s="167"/>
      <c r="E16" s="167"/>
      <c r="F16" s="167"/>
      <c r="G16" s="167"/>
      <c r="H16" s="168"/>
    </row>
    <row r="17" spans="1:9" x14ac:dyDescent="0.2">
      <c r="B17" s="474"/>
      <c r="C17" s="405" t="s">
        <v>953</v>
      </c>
      <c r="D17" s="406"/>
      <c r="E17" s="169"/>
      <c r="F17" s="169"/>
      <c r="G17" s="169"/>
      <c r="H17" s="170"/>
    </row>
    <row r="18" spans="1:9" x14ac:dyDescent="0.2">
      <c r="B18" s="26"/>
      <c r="C18" s="26"/>
      <c r="D18" s="26"/>
      <c r="E18" s="26"/>
      <c r="F18" s="26"/>
      <c r="G18" s="26"/>
      <c r="H18" s="26"/>
      <c r="I18" s="26"/>
    </row>
    <row r="19" spans="1:9" x14ac:dyDescent="0.2">
      <c r="A19" s="26"/>
      <c r="B19" s="180" t="s">
        <v>902</v>
      </c>
      <c r="C19" s="180"/>
      <c r="D19" s="180"/>
      <c r="E19" s="181"/>
      <c r="F19" s="181"/>
      <c r="G19" s="181"/>
      <c r="H19" s="181"/>
      <c r="I19" s="180"/>
    </row>
    <row r="20" spans="1:9" x14ac:dyDescent="0.2">
      <c r="A20" s="180"/>
      <c r="B20" s="183" t="s">
        <v>903</v>
      </c>
      <c r="C20" s="184" t="s">
        <v>904</v>
      </c>
      <c r="D20" s="183" t="s">
        <v>905</v>
      </c>
      <c r="E20" s="183" t="s">
        <v>906</v>
      </c>
      <c r="F20" s="183" t="s">
        <v>907</v>
      </c>
      <c r="G20" s="183" t="s">
        <v>908</v>
      </c>
      <c r="H20" s="183" t="s">
        <v>909</v>
      </c>
    </row>
    <row r="21" spans="1:9" x14ac:dyDescent="0.2">
      <c r="A21" s="180"/>
      <c r="B21" s="176" t="s">
        <v>910</v>
      </c>
      <c r="C21" s="176" t="s">
        <v>911</v>
      </c>
      <c r="D21" s="176" t="s">
        <v>912</v>
      </c>
      <c r="E21" s="182">
        <v>32</v>
      </c>
      <c r="F21" s="179">
        <v>44625</v>
      </c>
      <c r="G21" s="179"/>
      <c r="H21" s="176" t="s">
        <v>913</v>
      </c>
    </row>
    <row r="22" spans="1:9" x14ac:dyDescent="0.2">
      <c r="A22" s="180"/>
      <c r="B22" s="176" t="s">
        <v>914</v>
      </c>
      <c r="C22" s="176" t="s">
        <v>915</v>
      </c>
      <c r="D22" s="176" t="s">
        <v>916</v>
      </c>
      <c r="E22" s="182">
        <v>60</v>
      </c>
      <c r="F22" s="179">
        <v>43839</v>
      </c>
      <c r="G22" s="179">
        <v>43930</v>
      </c>
      <c r="H22" s="176" t="s">
        <v>917</v>
      </c>
    </row>
    <row r="23" spans="1:9" x14ac:dyDescent="0.2">
      <c r="A23" s="26"/>
      <c r="B23" s="180"/>
      <c r="C23" s="177"/>
      <c r="D23" s="177"/>
      <c r="E23" s="178"/>
      <c r="F23" s="178"/>
      <c r="G23" s="178"/>
      <c r="H23" s="178"/>
      <c r="I23" s="177"/>
    </row>
    <row r="24" spans="1:9" x14ac:dyDescent="0.2">
      <c r="A24" s="26"/>
      <c r="B24" s="180" t="s">
        <v>918</v>
      </c>
      <c r="C24" s="177"/>
      <c r="D24" s="177"/>
      <c r="E24" s="178"/>
      <c r="F24" s="178"/>
      <c r="G24" s="178"/>
      <c r="H24" s="178"/>
      <c r="I24" s="177"/>
    </row>
    <row r="25" spans="1:9" x14ac:dyDescent="0.2">
      <c r="A25" s="26"/>
      <c r="B25" s="180" t="s">
        <v>919</v>
      </c>
      <c r="C25" s="177"/>
      <c r="D25" s="177"/>
      <c r="E25" s="178"/>
      <c r="F25" s="178"/>
      <c r="G25" s="178"/>
      <c r="H25" s="178"/>
      <c r="I25" s="177"/>
    </row>
    <row r="26" spans="1:9" x14ac:dyDescent="0.2">
      <c r="A26" s="26"/>
      <c r="B26" s="180" t="s">
        <v>920</v>
      </c>
      <c r="C26" s="177"/>
      <c r="D26" s="177"/>
      <c r="E26" s="178"/>
      <c r="F26" s="178"/>
      <c r="G26" s="178"/>
      <c r="H26" s="178"/>
      <c r="I26" s="177"/>
    </row>
    <row r="27" spans="1:9" x14ac:dyDescent="0.2">
      <c r="A27" s="26"/>
      <c r="B27" s="180" t="s">
        <v>921</v>
      </c>
      <c r="C27" s="177"/>
      <c r="D27" s="177"/>
      <c r="E27" s="178"/>
      <c r="F27" s="178"/>
      <c r="G27" s="178"/>
      <c r="H27" s="178"/>
      <c r="I27" s="177"/>
    </row>
    <row r="28" spans="1:9" x14ac:dyDescent="0.2">
      <c r="A28" s="26"/>
      <c r="B28" s="180" t="s">
        <v>922</v>
      </c>
      <c r="C28" s="177"/>
      <c r="D28" s="177"/>
      <c r="E28" s="178"/>
      <c r="F28" s="178"/>
      <c r="G28" s="178"/>
      <c r="H28" s="178"/>
      <c r="I28" s="177"/>
    </row>
    <row r="29" spans="1:9" x14ac:dyDescent="0.2">
      <c r="A29" s="26"/>
      <c r="B29" s="180" t="s">
        <v>923</v>
      </c>
      <c r="C29" s="177"/>
      <c r="D29" s="177"/>
      <c r="E29" s="178"/>
      <c r="F29" s="178"/>
      <c r="G29" s="178"/>
      <c r="H29" s="178"/>
      <c r="I29" s="177"/>
    </row>
    <row r="30" spans="1:9" x14ac:dyDescent="0.2">
      <c r="A30" s="26"/>
      <c r="B30" s="180" t="s">
        <v>924</v>
      </c>
    </row>
  </sheetData>
  <mergeCells count="7">
    <mergeCell ref="C2:H2"/>
    <mergeCell ref="C4:H4"/>
    <mergeCell ref="C5:H5"/>
    <mergeCell ref="C6:H6"/>
    <mergeCell ref="B8:B17"/>
    <mergeCell ref="C8:H11"/>
    <mergeCell ref="C17:D17"/>
  </mergeCells>
  <phoneticPr fontId="25"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51" t="s">
        <v>247</v>
      </c>
      <c r="D2" s="351"/>
      <c r="E2" s="351"/>
      <c r="F2" s="351"/>
      <c r="G2" s="351"/>
      <c r="H2" s="351"/>
      <c r="I2" s="351"/>
      <c r="J2" s="351"/>
      <c r="K2" s="351"/>
      <c r="L2" s="351"/>
      <c r="M2" s="351"/>
      <c r="N2" s="351"/>
      <c r="O2" s="353" t="s">
        <v>933</v>
      </c>
      <c r="P2" s="353"/>
    </row>
    <row r="3" spans="2:16" x14ac:dyDescent="0.2">
      <c r="C3" s="3"/>
      <c r="D3" s="3"/>
      <c r="E3" s="3"/>
      <c r="F3" s="3"/>
      <c r="G3" s="3"/>
      <c r="H3" s="3"/>
      <c r="I3" s="3"/>
      <c r="J3" s="3"/>
      <c r="K3" s="3"/>
      <c r="L3" s="3"/>
      <c r="M3" s="3"/>
      <c r="N3" s="3"/>
      <c r="O3" s="353"/>
      <c r="P3" s="353"/>
    </row>
    <row r="4" spans="2:16" ht="18" customHeight="1" x14ac:dyDescent="0.2">
      <c r="B4" s="1" t="s">
        <v>0</v>
      </c>
      <c r="C4" s="354" t="s">
        <v>835</v>
      </c>
      <c r="D4" s="354"/>
      <c r="E4" s="354"/>
      <c r="F4" s="354"/>
      <c r="G4" s="354"/>
      <c r="H4" s="354"/>
      <c r="I4" s="354"/>
      <c r="J4" s="354"/>
      <c r="K4" s="354"/>
      <c r="L4" s="354"/>
      <c r="M4" s="354"/>
      <c r="N4" s="354"/>
      <c r="O4" s="353"/>
      <c r="P4" s="353"/>
    </row>
    <row r="5" spans="2:16" ht="18" customHeight="1" x14ac:dyDescent="0.2">
      <c r="B5" s="1" t="s">
        <v>1</v>
      </c>
      <c r="C5" s="351"/>
      <c r="D5" s="351"/>
      <c r="E5" s="351"/>
      <c r="F5" s="351"/>
      <c r="G5" s="351"/>
      <c r="H5" s="351"/>
      <c r="I5" s="351"/>
      <c r="J5" s="351"/>
      <c r="K5" s="351"/>
      <c r="L5" s="351"/>
      <c r="M5" s="351"/>
      <c r="N5" s="351"/>
      <c r="O5" s="353"/>
      <c r="P5" s="353"/>
    </row>
    <row r="6" spans="2:16" ht="18" customHeight="1" x14ac:dyDescent="0.2">
      <c r="B6" s="1" t="s">
        <v>2</v>
      </c>
      <c r="C6" s="351" t="s">
        <v>931</v>
      </c>
      <c r="D6" s="351"/>
      <c r="E6" s="351"/>
      <c r="F6" s="351"/>
      <c r="G6" s="351"/>
      <c r="H6" s="351"/>
      <c r="I6" s="351"/>
      <c r="J6" s="351"/>
      <c r="K6" s="351"/>
      <c r="L6" s="351"/>
      <c r="M6" s="351"/>
      <c r="N6" s="351"/>
      <c r="O6" s="353"/>
      <c r="P6" s="353"/>
    </row>
    <row r="8" spans="2:16" ht="18" customHeight="1" x14ac:dyDescent="0.2">
      <c r="B8" s="361" t="s">
        <v>3</v>
      </c>
      <c r="C8" s="362" t="s">
        <v>932</v>
      </c>
      <c r="D8" s="362"/>
      <c r="E8" s="362"/>
      <c r="F8" s="362"/>
      <c r="G8" s="362"/>
      <c r="H8" s="362"/>
      <c r="I8" s="362"/>
      <c r="J8" s="362"/>
      <c r="K8" s="362"/>
      <c r="L8" s="362"/>
      <c r="M8" s="362"/>
      <c r="N8" s="362"/>
    </row>
    <row r="9" spans="2:16" ht="18" customHeight="1" x14ac:dyDescent="0.2">
      <c r="B9" s="361"/>
      <c r="C9" s="362"/>
      <c r="D9" s="362"/>
      <c r="E9" s="362"/>
      <c r="F9" s="362"/>
      <c r="G9" s="362"/>
      <c r="H9" s="362"/>
      <c r="I9" s="362"/>
      <c r="J9" s="362"/>
      <c r="K9" s="362"/>
      <c r="L9" s="362"/>
      <c r="M9" s="362"/>
      <c r="N9" s="362"/>
    </row>
    <row r="10" spans="2:16" ht="18" customHeight="1" x14ac:dyDescent="0.2">
      <c r="B10" s="361"/>
      <c r="C10" s="362"/>
      <c r="D10" s="362"/>
      <c r="E10" s="362"/>
      <c r="F10" s="362"/>
      <c r="G10" s="362"/>
      <c r="H10" s="362"/>
      <c r="I10" s="362"/>
      <c r="J10" s="362"/>
      <c r="K10" s="362"/>
      <c r="L10" s="362"/>
      <c r="M10" s="362"/>
      <c r="N10" s="362"/>
    </row>
    <row r="11" spans="2:16" ht="18" customHeight="1" x14ac:dyDescent="0.2">
      <c r="B11" s="361"/>
      <c r="C11" s="362"/>
      <c r="D11" s="362"/>
      <c r="E11" s="362"/>
      <c r="F11" s="362"/>
      <c r="G11" s="362"/>
      <c r="H11" s="362"/>
      <c r="I11" s="362"/>
      <c r="J11" s="362"/>
      <c r="K11" s="362"/>
      <c r="L11" s="362"/>
      <c r="M11" s="362"/>
      <c r="N11" s="362"/>
    </row>
    <row r="12" spans="2:16" ht="18" customHeight="1" x14ac:dyDescent="0.2">
      <c r="B12" s="361"/>
      <c r="C12" s="362"/>
      <c r="D12" s="362"/>
      <c r="E12" s="362"/>
      <c r="F12" s="362"/>
      <c r="G12" s="362"/>
      <c r="H12" s="362"/>
      <c r="I12" s="362"/>
      <c r="J12" s="362"/>
      <c r="K12" s="362"/>
      <c r="L12" s="362"/>
      <c r="M12" s="362"/>
      <c r="N12" s="362"/>
    </row>
    <row r="13" spans="2:16" ht="18" customHeight="1" x14ac:dyDescent="0.2">
      <c r="B13" s="361"/>
      <c r="C13" s="362"/>
      <c r="D13" s="362"/>
      <c r="E13" s="362"/>
      <c r="F13" s="362"/>
      <c r="G13" s="362"/>
      <c r="H13" s="362"/>
      <c r="I13" s="362"/>
      <c r="J13" s="362"/>
      <c r="K13" s="362"/>
      <c r="L13" s="362"/>
      <c r="M13" s="362"/>
      <c r="N13" s="362"/>
    </row>
    <row r="14" spans="2:16" ht="10.5" customHeight="1" x14ac:dyDescent="0.2">
      <c r="B14" s="361"/>
      <c r="C14" s="362"/>
      <c r="D14" s="362"/>
      <c r="E14" s="362"/>
      <c r="F14" s="362"/>
      <c r="G14" s="362"/>
      <c r="H14" s="362"/>
      <c r="I14" s="362"/>
      <c r="J14" s="362"/>
      <c r="K14" s="362"/>
      <c r="L14" s="362"/>
      <c r="M14" s="362"/>
      <c r="N14" s="362"/>
    </row>
    <row r="15" spans="2:16" ht="10.5" customHeight="1" x14ac:dyDescent="0.2">
      <c r="B15" s="361"/>
      <c r="C15" s="362"/>
      <c r="D15" s="362"/>
      <c r="E15" s="362"/>
      <c r="F15" s="362"/>
      <c r="G15" s="362"/>
      <c r="H15" s="362"/>
      <c r="I15" s="367"/>
      <c r="J15" s="367"/>
      <c r="K15" s="367"/>
      <c r="L15" s="367"/>
      <c r="M15" s="367"/>
      <c r="N15" s="367"/>
    </row>
    <row r="16" spans="2:16" ht="18" customHeight="1" x14ac:dyDescent="0.2">
      <c r="B16" s="361"/>
      <c r="C16" s="5" t="s">
        <v>6</v>
      </c>
      <c r="D16" s="53" t="s">
        <v>249</v>
      </c>
      <c r="E16" s="53" t="s">
        <v>934</v>
      </c>
      <c r="F16" s="13" t="s">
        <v>190</v>
      </c>
      <c r="G16" s="363" t="s">
        <v>191</v>
      </c>
      <c r="H16" s="364"/>
      <c r="I16" s="5" t="s">
        <v>245</v>
      </c>
      <c r="J16" s="5" t="s">
        <v>244</v>
      </c>
      <c r="K16" s="185" t="s">
        <v>157</v>
      </c>
      <c r="L16" s="185" t="s">
        <v>237</v>
      </c>
      <c r="M16" s="185" t="s">
        <v>238</v>
      </c>
      <c r="N16" s="25"/>
    </row>
    <row r="17" spans="2:14" ht="18" customHeight="1" x14ac:dyDescent="0.2">
      <c r="B17" s="361"/>
      <c r="C17" s="4">
        <v>1</v>
      </c>
      <c r="D17" s="54">
        <v>12</v>
      </c>
      <c r="E17" s="54">
        <v>41</v>
      </c>
      <c r="F17" s="186" t="s">
        <v>192</v>
      </c>
      <c r="G17" s="395" t="s">
        <v>193</v>
      </c>
      <c r="H17" s="396"/>
      <c r="I17" s="4">
        <v>100</v>
      </c>
      <c r="J17" s="4">
        <v>50</v>
      </c>
      <c r="K17" s="4">
        <v>40</v>
      </c>
      <c r="L17" s="4">
        <v>60</v>
      </c>
      <c r="M17" s="4">
        <v>10</v>
      </c>
      <c r="N17" s="25"/>
    </row>
    <row r="18" spans="2:14" ht="18" customHeight="1" x14ac:dyDescent="0.2">
      <c r="B18" s="361"/>
      <c r="C18" s="360" t="s">
        <v>381</v>
      </c>
      <c r="D18" s="360"/>
      <c r="E18" s="360"/>
      <c r="F18" s="351"/>
      <c r="G18" s="351"/>
      <c r="H18" s="351"/>
      <c r="I18" s="369"/>
      <c r="J18" s="369"/>
      <c r="K18" s="369"/>
      <c r="L18" s="369"/>
      <c r="M18" s="369"/>
      <c r="N18" s="369"/>
    </row>
    <row r="19" spans="2:14" ht="18" customHeight="1" x14ac:dyDescent="0.2">
      <c r="B19" s="361"/>
      <c r="C19" s="351"/>
      <c r="D19" s="351"/>
      <c r="E19" s="351"/>
      <c r="F19" s="351"/>
      <c r="G19" s="351"/>
      <c r="H19" s="351"/>
      <c r="I19" s="351"/>
      <c r="J19" s="351"/>
      <c r="K19" s="351"/>
      <c r="L19" s="351"/>
      <c r="M19" s="351"/>
      <c r="N19" s="351"/>
    </row>
    <row r="20" spans="2:14" ht="18" customHeight="1" x14ac:dyDescent="0.2">
      <c r="B20" s="361"/>
      <c r="C20" s="351"/>
      <c r="D20" s="351"/>
      <c r="E20" s="351"/>
      <c r="F20" s="351"/>
      <c r="G20" s="351"/>
      <c r="H20" s="351"/>
      <c r="I20" s="351"/>
      <c r="J20" s="351"/>
      <c r="K20" s="351"/>
      <c r="L20" s="351"/>
      <c r="M20" s="351"/>
      <c r="N20" s="351"/>
    </row>
    <row r="21" spans="2:14" ht="18" customHeight="1" x14ac:dyDescent="0.2">
      <c r="B21" s="361"/>
      <c r="C21" s="351"/>
      <c r="D21" s="351"/>
      <c r="E21" s="351"/>
      <c r="F21" s="351"/>
      <c r="G21" s="351"/>
      <c r="H21" s="351"/>
      <c r="I21" s="351"/>
      <c r="J21" s="351"/>
      <c r="K21" s="351"/>
      <c r="L21" s="351"/>
      <c r="M21" s="351"/>
      <c r="N21" s="351"/>
    </row>
    <row r="22" spans="2:14" ht="18" customHeight="1" x14ac:dyDescent="0.2">
      <c r="B22" s="361"/>
      <c r="C22" s="351"/>
      <c r="D22" s="351"/>
      <c r="E22" s="351"/>
      <c r="F22" s="351"/>
      <c r="G22" s="351"/>
      <c r="H22" s="351"/>
      <c r="I22" s="351"/>
      <c r="J22" s="351"/>
      <c r="K22" s="351"/>
      <c r="L22" s="351"/>
      <c r="M22" s="351"/>
      <c r="N22" s="351"/>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25"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51" t="s">
        <v>954</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955</v>
      </c>
      <c r="D4" s="354"/>
      <c r="E4" s="355"/>
      <c r="F4" s="354"/>
      <c r="G4" s="354"/>
      <c r="H4" s="354"/>
      <c r="I4" s="354"/>
      <c r="J4" s="354"/>
      <c r="K4" s="353"/>
      <c r="L4" s="353"/>
    </row>
    <row r="5" spans="2:12" ht="18" customHeight="1" x14ac:dyDescent="0.2">
      <c r="B5" s="1" t="s">
        <v>1</v>
      </c>
      <c r="C5" s="351"/>
      <c r="D5" s="351"/>
      <c r="E5" s="352"/>
      <c r="F5" s="351"/>
      <c r="G5" s="351"/>
      <c r="H5" s="351"/>
      <c r="I5" s="351"/>
      <c r="J5" s="351"/>
      <c r="K5" s="353"/>
      <c r="L5" s="353"/>
    </row>
    <row r="6" spans="2:12" ht="18" customHeight="1" x14ac:dyDescent="0.2">
      <c r="B6" s="1" t="s">
        <v>2</v>
      </c>
      <c r="C6" s="351" t="s">
        <v>940</v>
      </c>
      <c r="D6" s="351"/>
      <c r="E6" s="352"/>
      <c r="F6" s="351"/>
      <c r="G6" s="351"/>
      <c r="H6" s="351"/>
      <c r="I6" s="351"/>
      <c r="J6" s="351"/>
      <c r="K6" s="353"/>
      <c r="L6" s="353"/>
    </row>
    <row r="8" spans="2:12" ht="18" customHeight="1" x14ac:dyDescent="0.2">
      <c r="B8" s="361" t="s">
        <v>3</v>
      </c>
      <c r="C8" s="362" t="s">
        <v>956</v>
      </c>
      <c r="D8" s="362"/>
      <c r="E8" s="476"/>
      <c r="F8" s="362"/>
      <c r="G8" s="362"/>
      <c r="H8" s="362"/>
      <c r="I8" s="362"/>
      <c r="J8" s="362"/>
    </row>
    <row r="9" spans="2:12" ht="18" customHeight="1" x14ac:dyDescent="0.2">
      <c r="B9" s="361"/>
      <c r="C9" s="362"/>
      <c r="D9" s="362"/>
      <c r="E9" s="476"/>
      <c r="F9" s="362"/>
      <c r="G9" s="362"/>
      <c r="H9" s="362"/>
      <c r="I9" s="362"/>
      <c r="J9" s="362"/>
    </row>
    <row r="10" spans="2:12" ht="18" customHeight="1" x14ac:dyDescent="0.2">
      <c r="B10" s="361"/>
      <c r="C10" s="362"/>
      <c r="D10" s="362"/>
      <c r="E10" s="476"/>
      <c r="F10" s="362"/>
      <c r="G10" s="362"/>
      <c r="H10" s="362"/>
      <c r="I10" s="362"/>
      <c r="J10" s="362"/>
    </row>
    <row r="11" spans="2:12" ht="10.5" customHeight="1" x14ac:dyDescent="0.2">
      <c r="B11" s="361"/>
      <c r="C11" s="362"/>
      <c r="D11" s="362"/>
      <c r="E11" s="476"/>
      <c r="F11" s="362"/>
      <c r="G11" s="362"/>
      <c r="H11" s="362"/>
      <c r="I11" s="362"/>
      <c r="J11" s="362"/>
    </row>
    <row r="12" spans="2:12" ht="10.5" customHeight="1" x14ac:dyDescent="0.2">
      <c r="B12" s="361"/>
      <c r="C12" s="362"/>
      <c r="D12" s="362"/>
      <c r="E12" s="476"/>
      <c r="F12" s="362"/>
      <c r="G12" s="367"/>
      <c r="H12" s="367"/>
      <c r="I12" s="367"/>
      <c r="J12" s="367"/>
    </row>
    <row r="13" spans="2:12" ht="18" customHeight="1" x14ac:dyDescent="0.2">
      <c r="B13" s="361"/>
      <c r="C13" s="5" t="s">
        <v>6</v>
      </c>
      <c r="D13" s="53" t="s">
        <v>941</v>
      </c>
      <c r="E13" s="192" t="s">
        <v>943</v>
      </c>
      <c r="F13" s="189" t="s">
        <v>944</v>
      </c>
      <c r="G13" s="5" t="s">
        <v>942</v>
      </c>
      <c r="H13" s="5" t="s">
        <v>947</v>
      </c>
      <c r="I13" s="190" t="s">
        <v>673</v>
      </c>
      <c r="J13" s="25"/>
    </row>
    <row r="14" spans="2:12" ht="18" customHeight="1" x14ac:dyDescent="0.2">
      <c r="B14" s="361"/>
      <c r="C14" s="4">
        <v>1</v>
      </c>
      <c r="D14" s="54">
        <v>41</v>
      </c>
      <c r="E14" s="193" t="s">
        <v>945</v>
      </c>
      <c r="F14" s="191" t="s">
        <v>946</v>
      </c>
      <c r="G14" s="4">
        <v>10</v>
      </c>
      <c r="H14" s="4" t="s">
        <v>951</v>
      </c>
      <c r="I14" s="4" t="s">
        <v>949</v>
      </c>
      <c r="J14" s="25"/>
    </row>
    <row r="15" spans="2:12" ht="18" customHeight="1" x14ac:dyDescent="0.2">
      <c r="B15" s="475"/>
      <c r="C15" s="4">
        <v>2</v>
      </c>
      <c r="D15" s="54">
        <v>28</v>
      </c>
      <c r="E15" s="193" t="s">
        <v>952</v>
      </c>
      <c r="F15" s="191" t="s">
        <v>950</v>
      </c>
      <c r="G15" s="4">
        <v>4</v>
      </c>
      <c r="H15" s="4" t="s">
        <v>951</v>
      </c>
      <c r="I15" s="4" t="s">
        <v>948</v>
      </c>
      <c r="J15" s="25"/>
    </row>
    <row r="16" spans="2:12" ht="18" customHeight="1" x14ac:dyDescent="0.2">
      <c r="B16" s="361"/>
      <c r="C16" s="402" t="s">
        <v>381</v>
      </c>
      <c r="D16" s="403"/>
      <c r="E16" s="403"/>
      <c r="F16" s="403"/>
      <c r="G16" s="403"/>
      <c r="H16" s="403"/>
      <c r="I16" s="403"/>
      <c r="J16" s="404"/>
    </row>
    <row r="17" spans="2:10" ht="18" customHeight="1" x14ac:dyDescent="0.2">
      <c r="B17" s="361"/>
      <c r="C17" s="402"/>
      <c r="D17" s="403"/>
      <c r="E17" s="403"/>
      <c r="F17" s="403"/>
      <c r="G17" s="403"/>
      <c r="H17" s="403"/>
      <c r="I17" s="403"/>
      <c r="J17" s="404"/>
    </row>
    <row r="18" spans="2:10" ht="18" customHeight="1" x14ac:dyDescent="0.2">
      <c r="B18" s="361"/>
      <c r="C18" s="402"/>
      <c r="D18" s="403"/>
      <c r="E18" s="403"/>
      <c r="F18" s="403"/>
      <c r="G18" s="403"/>
      <c r="H18" s="403"/>
      <c r="I18" s="403"/>
      <c r="J18" s="404"/>
    </row>
    <row r="19" spans="2:10" ht="18" customHeight="1" x14ac:dyDescent="0.2">
      <c r="B19" s="361"/>
      <c r="C19" s="402"/>
      <c r="D19" s="403"/>
      <c r="E19" s="403"/>
      <c r="F19" s="403"/>
      <c r="G19" s="403"/>
      <c r="H19" s="403"/>
      <c r="I19" s="403"/>
      <c r="J19" s="404"/>
    </row>
    <row r="20" spans="2:10" ht="18" customHeight="1" x14ac:dyDescent="0.2">
      <c r="B20" s="361"/>
      <c r="C20" s="405"/>
      <c r="D20" s="406"/>
      <c r="E20" s="406"/>
      <c r="F20" s="406"/>
      <c r="G20" s="406"/>
      <c r="H20" s="406"/>
      <c r="I20" s="406"/>
      <c r="J20" s="407"/>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51" t="s">
        <v>957</v>
      </c>
      <c r="D2" s="351"/>
      <c r="E2" s="352"/>
      <c r="F2" s="351"/>
      <c r="G2" s="351"/>
      <c r="H2" s="351"/>
      <c r="I2" s="351"/>
      <c r="J2" s="351"/>
      <c r="K2" s="353"/>
      <c r="L2" s="353"/>
    </row>
    <row r="3" spans="2:12" x14ac:dyDescent="0.2">
      <c r="C3" s="3"/>
      <c r="D3" s="3"/>
      <c r="E3" s="3"/>
      <c r="F3" s="3"/>
      <c r="G3" s="3"/>
      <c r="H3" s="3"/>
      <c r="I3" s="3"/>
      <c r="J3" s="3"/>
      <c r="K3" s="353"/>
      <c r="L3" s="353"/>
    </row>
    <row r="4" spans="2:12" ht="18" customHeight="1" x14ac:dyDescent="0.2">
      <c r="B4" s="1" t="s">
        <v>0</v>
      </c>
      <c r="C4" s="354" t="s">
        <v>958</v>
      </c>
      <c r="D4" s="354"/>
      <c r="E4" s="355"/>
      <c r="F4" s="354"/>
      <c r="G4" s="354"/>
      <c r="H4" s="354"/>
      <c r="I4" s="354"/>
      <c r="J4" s="354"/>
      <c r="K4" s="353"/>
      <c r="L4" s="353"/>
    </row>
    <row r="5" spans="2:12" ht="18" customHeight="1" x14ac:dyDescent="0.2">
      <c r="B5" s="1" t="s">
        <v>1</v>
      </c>
      <c r="C5" s="351"/>
      <c r="D5" s="351"/>
      <c r="E5" s="352"/>
      <c r="F5" s="351"/>
      <c r="G5" s="351"/>
      <c r="H5" s="351"/>
      <c r="I5" s="351"/>
      <c r="J5" s="351"/>
      <c r="K5" s="353"/>
      <c r="L5" s="353"/>
    </row>
    <row r="6" spans="2:12" ht="18" customHeight="1" x14ac:dyDescent="0.2">
      <c r="B6" s="1" t="s">
        <v>2</v>
      </c>
      <c r="C6" s="351" t="s">
        <v>959</v>
      </c>
      <c r="D6" s="351"/>
      <c r="E6" s="352"/>
      <c r="F6" s="351"/>
      <c r="G6" s="351"/>
      <c r="H6" s="351"/>
      <c r="I6" s="351"/>
      <c r="J6" s="351"/>
      <c r="K6" s="353"/>
      <c r="L6" s="353"/>
    </row>
    <row r="8" spans="2:12" ht="18" customHeight="1" x14ac:dyDescent="0.2">
      <c r="B8" s="361" t="s">
        <v>3</v>
      </c>
      <c r="C8" s="362" t="s">
        <v>960</v>
      </c>
      <c r="D8" s="362"/>
      <c r="E8" s="476"/>
      <c r="F8" s="362"/>
      <c r="G8" s="362"/>
      <c r="H8" s="362"/>
      <c r="I8" s="362"/>
      <c r="J8" s="362"/>
    </row>
    <row r="9" spans="2:12" ht="18" customHeight="1" x14ac:dyDescent="0.2">
      <c r="B9" s="361"/>
      <c r="C9" s="362"/>
      <c r="D9" s="362"/>
      <c r="E9" s="476"/>
      <c r="F9" s="362"/>
      <c r="G9" s="362"/>
      <c r="H9" s="362"/>
      <c r="I9" s="362"/>
      <c r="J9" s="362"/>
    </row>
    <row r="10" spans="2:12" ht="18" customHeight="1" x14ac:dyDescent="0.2">
      <c r="B10" s="361"/>
      <c r="C10" s="362"/>
      <c r="D10" s="362"/>
      <c r="E10" s="476"/>
      <c r="F10" s="362"/>
      <c r="G10" s="362"/>
      <c r="H10" s="362"/>
      <c r="I10" s="362"/>
      <c r="J10" s="362"/>
    </row>
    <row r="11" spans="2:12" ht="10.5" customHeight="1" x14ac:dyDescent="0.2">
      <c r="B11" s="361"/>
      <c r="C11" s="362"/>
      <c r="D11" s="362"/>
      <c r="E11" s="476"/>
      <c r="F11" s="362"/>
      <c r="G11" s="362"/>
      <c r="H11" s="362"/>
      <c r="I11" s="362"/>
      <c r="J11" s="362"/>
    </row>
    <row r="12" spans="2:12" ht="10.5" customHeight="1" x14ac:dyDescent="0.2">
      <c r="B12" s="361"/>
      <c r="C12" s="362"/>
      <c r="D12" s="362"/>
      <c r="E12" s="476"/>
      <c r="F12" s="362"/>
      <c r="G12" s="367"/>
      <c r="H12" s="367"/>
      <c r="I12" s="367"/>
      <c r="J12" s="367"/>
    </row>
    <row r="13" spans="2:12" ht="18" customHeight="1" x14ac:dyDescent="0.2">
      <c r="B13" s="361"/>
      <c r="C13" s="5" t="s">
        <v>6</v>
      </c>
      <c r="D13" s="53" t="s">
        <v>941</v>
      </c>
      <c r="E13" s="192" t="s">
        <v>943</v>
      </c>
      <c r="F13" s="189" t="s">
        <v>944</v>
      </c>
      <c r="G13" s="5" t="s">
        <v>942</v>
      </c>
      <c r="H13" s="5" t="s">
        <v>947</v>
      </c>
      <c r="I13" s="190" t="s">
        <v>673</v>
      </c>
      <c r="J13" s="25"/>
    </row>
    <row r="14" spans="2:12" ht="18" customHeight="1" x14ac:dyDescent="0.2">
      <c r="B14" s="361"/>
      <c r="C14" s="4">
        <v>1</v>
      </c>
      <c r="D14" s="54">
        <v>41</v>
      </c>
      <c r="E14" s="193" t="s">
        <v>945</v>
      </c>
      <c r="F14" s="191" t="s">
        <v>946</v>
      </c>
      <c r="G14" s="4">
        <v>10</v>
      </c>
      <c r="H14" s="4" t="s">
        <v>951</v>
      </c>
      <c r="I14" s="4" t="s">
        <v>949</v>
      </c>
      <c r="J14" s="25"/>
    </row>
    <row r="15" spans="2:12" ht="18" customHeight="1" x14ac:dyDescent="0.2">
      <c r="B15" s="475"/>
      <c r="C15" s="4">
        <v>2</v>
      </c>
      <c r="D15" s="54">
        <v>28</v>
      </c>
      <c r="E15" s="193" t="s">
        <v>952</v>
      </c>
      <c r="F15" s="191" t="s">
        <v>950</v>
      </c>
      <c r="G15" s="4">
        <v>4</v>
      </c>
      <c r="H15" s="4" t="s">
        <v>948</v>
      </c>
      <c r="I15" s="4" t="s">
        <v>949</v>
      </c>
      <c r="J15" s="25"/>
    </row>
    <row r="16" spans="2:12" ht="18" customHeight="1" x14ac:dyDescent="0.2">
      <c r="B16" s="361"/>
      <c r="C16" s="402" t="s">
        <v>381</v>
      </c>
      <c r="D16" s="403"/>
      <c r="E16" s="403"/>
      <c r="F16" s="403"/>
      <c r="G16" s="403"/>
      <c r="H16" s="403"/>
      <c r="I16" s="403"/>
      <c r="J16" s="404"/>
    </row>
    <row r="17" spans="2:10" ht="18" customHeight="1" x14ac:dyDescent="0.2">
      <c r="B17" s="361"/>
      <c r="C17" s="402"/>
      <c r="D17" s="403"/>
      <c r="E17" s="403"/>
      <c r="F17" s="403"/>
      <c r="G17" s="403"/>
      <c r="H17" s="403"/>
      <c r="I17" s="403"/>
      <c r="J17" s="404"/>
    </row>
    <row r="18" spans="2:10" ht="18" customHeight="1" x14ac:dyDescent="0.2">
      <c r="B18" s="361"/>
      <c r="C18" s="402"/>
      <c r="D18" s="403"/>
      <c r="E18" s="403"/>
      <c r="F18" s="403"/>
      <c r="G18" s="403"/>
      <c r="H18" s="403"/>
      <c r="I18" s="403"/>
      <c r="J18" s="404"/>
    </row>
    <row r="19" spans="2:10" ht="18" customHeight="1" x14ac:dyDescent="0.2">
      <c r="B19" s="361"/>
      <c r="C19" s="402"/>
      <c r="D19" s="403"/>
      <c r="E19" s="403"/>
      <c r="F19" s="403"/>
      <c r="G19" s="403"/>
      <c r="H19" s="403"/>
      <c r="I19" s="403"/>
      <c r="J19" s="404"/>
    </row>
    <row r="20" spans="2:10" ht="18" customHeight="1" x14ac:dyDescent="0.2">
      <c r="B20" s="361"/>
      <c r="C20" s="405"/>
      <c r="D20" s="406"/>
      <c r="E20" s="406"/>
      <c r="F20" s="406"/>
      <c r="G20" s="406"/>
      <c r="H20" s="406"/>
      <c r="I20" s="406"/>
      <c r="J20" s="407"/>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5"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1" t="s">
        <v>964</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968</v>
      </c>
      <c r="D4" s="354"/>
      <c r="E4" s="355"/>
      <c r="F4" s="354"/>
      <c r="G4" s="354"/>
      <c r="H4" s="354"/>
      <c r="I4" s="354"/>
      <c r="J4" s="354"/>
      <c r="K4" s="354"/>
      <c r="L4" s="354"/>
      <c r="M4" s="354"/>
      <c r="N4" s="353"/>
      <c r="O4" s="353"/>
    </row>
    <row r="5" spans="2:15" ht="18" customHeight="1" x14ac:dyDescent="0.2">
      <c r="B5" s="1" t="s">
        <v>1</v>
      </c>
      <c r="C5" s="351" t="s">
        <v>967</v>
      </c>
      <c r="D5" s="351"/>
      <c r="E5" s="352"/>
      <c r="F5" s="351"/>
      <c r="G5" s="351"/>
      <c r="H5" s="351"/>
      <c r="I5" s="351"/>
      <c r="J5" s="351"/>
      <c r="K5" s="351"/>
      <c r="L5" s="351"/>
      <c r="M5" s="351"/>
      <c r="N5" s="353"/>
      <c r="O5" s="353"/>
    </row>
    <row r="6" spans="2:15" ht="18" customHeight="1" x14ac:dyDescent="0.2">
      <c r="B6" s="1" t="s">
        <v>2</v>
      </c>
      <c r="C6" s="351" t="s">
        <v>969</v>
      </c>
      <c r="D6" s="351"/>
      <c r="E6" s="352"/>
      <c r="F6" s="351"/>
      <c r="G6" s="351"/>
      <c r="H6" s="351"/>
      <c r="I6" s="351"/>
      <c r="J6" s="351"/>
      <c r="K6" s="351"/>
      <c r="L6" s="351"/>
      <c r="M6" s="351"/>
      <c r="N6" s="353"/>
      <c r="O6" s="353"/>
    </row>
    <row r="8" spans="2:15" ht="18" customHeight="1" x14ac:dyDescent="0.2">
      <c r="B8" s="477" t="s">
        <v>3</v>
      </c>
      <c r="C8" s="342" t="s">
        <v>970</v>
      </c>
      <c r="D8" s="343"/>
      <c r="E8" s="343"/>
      <c r="F8" s="343"/>
      <c r="G8" s="343"/>
      <c r="H8" s="343"/>
      <c r="I8" s="343"/>
      <c r="J8" s="343"/>
      <c r="K8" s="343"/>
      <c r="L8" s="343"/>
      <c r="M8" s="344"/>
    </row>
    <row r="9" spans="2:15" ht="18" customHeight="1" x14ac:dyDescent="0.2">
      <c r="B9" s="473"/>
      <c r="C9" s="345"/>
      <c r="D9" s="346"/>
      <c r="E9" s="346"/>
      <c r="F9" s="346"/>
      <c r="G9" s="346"/>
      <c r="H9" s="346"/>
      <c r="I9" s="346"/>
      <c r="J9" s="346"/>
      <c r="K9" s="346"/>
      <c r="L9" s="346"/>
      <c r="M9" s="347"/>
    </row>
    <row r="10" spans="2:15" ht="18" customHeight="1" x14ac:dyDescent="0.2">
      <c r="B10" s="473"/>
      <c r="C10" s="345"/>
      <c r="D10" s="346"/>
      <c r="E10" s="346"/>
      <c r="F10" s="346"/>
      <c r="G10" s="346"/>
      <c r="H10" s="346"/>
      <c r="I10" s="346"/>
      <c r="J10" s="346"/>
      <c r="K10" s="346"/>
      <c r="L10" s="346"/>
      <c r="M10" s="347"/>
    </row>
    <row r="11" spans="2:15" ht="18" customHeight="1" x14ac:dyDescent="0.2">
      <c r="B11" s="473"/>
      <c r="C11" s="345"/>
      <c r="D11" s="346"/>
      <c r="E11" s="346"/>
      <c r="F11" s="346"/>
      <c r="G11" s="346"/>
      <c r="H11" s="346"/>
      <c r="I11" s="346"/>
      <c r="J11" s="346"/>
      <c r="K11" s="346"/>
      <c r="L11" s="346"/>
      <c r="M11" s="347"/>
    </row>
    <row r="12" spans="2:15" ht="18" customHeight="1" x14ac:dyDescent="0.2">
      <c r="B12" s="473"/>
      <c r="C12" s="345"/>
      <c r="D12" s="346"/>
      <c r="E12" s="346"/>
      <c r="F12" s="346"/>
      <c r="G12" s="346"/>
      <c r="H12" s="346"/>
      <c r="I12" s="346"/>
      <c r="J12" s="346"/>
      <c r="K12" s="346"/>
      <c r="L12" s="346"/>
      <c r="M12" s="347"/>
    </row>
    <row r="13" spans="2:15" ht="18" customHeight="1" x14ac:dyDescent="0.2">
      <c r="B13" s="473"/>
      <c r="C13" s="345"/>
      <c r="D13" s="346"/>
      <c r="E13" s="346"/>
      <c r="F13" s="346"/>
      <c r="G13" s="346"/>
      <c r="H13" s="346"/>
      <c r="I13" s="346"/>
      <c r="J13" s="346"/>
      <c r="K13" s="346"/>
      <c r="L13" s="346"/>
      <c r="M13" s="347"/>
    </row>
    <row r="14" spans="2:15" ht="18" customHeight="1" x14ac:dyDescent="0.2">
      <c r="B14" s="473"/>
      <c r="C14" s="345"/>
      <c r="D14" s="346"/>
      <c r="E14" s="346"/>
      <c r="F14" s="346"/>
      <c r="G14" s="346"/>
      <c r="H14" s="346"/>
      <c r="I14" s="346"/>
      <c r="J14" s="346"/>
      <c r="K14" s="346"/>
      <c r="L14" s="346"/>
      <c r="M14" s="347"/>
    </row>
    <row r="15" spans="2:15" ht="18" customHeight="1" x14ac:dyDescent="0.2">
      <c r="B15" s="473"/>
      <c r="C15" s="345"/>
      <c r="D15" s="346"/>
      <c r="E15" s="346"/>
      <c r="F15" s="346"/>
      <c r="G15" s="346"/>
      <c r="H15" s="346"/>
      <c r="I15" s="346"/>
      <c r="J15" s="346"/>
      <c r="K15" s="346"/>
      <c r="L15" s="346"/>
      <c r="M15" s="347"/>
    </row>
    <row r="16" spans="2:15" ht="18" customHeight="1" x14ac:dyDescent="0.2">
      <c r="B16" s="473"/>
      <c r="C16" s="345"/>
      <c r="D16" s="346"/>
      <c r="E16" s="346"/>
      <c r="F16" s="346"/>
      <c r="G16" s="346"/>
      <c r="H16" s="346"/>
      <c r="I16" s="346"/>
      <c r="J16" s="346"/>
      <c r="K16" s="346"/>
      <c r="L16" s="346"/>
      <c r="M16" s="347"/>
    </row>
    <row r="17" spans="2:13" ht="18" customHeight="1" x14ac:dyDescent="0.2">
      <c r="B17" s="473"/>
      <c r="C17" s="345"/>
      <c r="D17" s="346"/>
      <c r="E17" s="346"/>
      <c r="F17" s="346"/>
      <c r="G17" s="346"/>
      <c r="H17" s="346"/>
      <c r="I17" s="346"/>
      <c r="J17" s="346"/>
      <c r="K17" s="346"/>
      <c r="L17" s="346"/>
      <c r="M17" s="347"/>
    </row>
    <row r="18" spans="2:13" ht="18" customHeight="1" x14ac:dyDescent="0.2">
      <c r="B18" s="473"/>
      <c r="C18" s="345"/>
      <c r="D18" s="346"/>
      <c r="E18" s="346"/>
      <c r="F18" s="346"/>
      <c r="G18" s="346"/>
      <c r="H18" s="346"/>
      <c r="I18" s="346"/>
      <c r="J18" s="346"/>
      <c r="K18" s="346"/>
      <c r="L18" s="346"/>
      <c r="M18" s="347"/>
    </row>
    <row r="19" spans="2:13" ht="18" customHeight="1" x14ac:dyDescent="0.2">
      <c r="B19" s="473"/>
      <c r="C19" s="345"/>
      <c r="D19" s="346"/>
      <c r="E19" s="346"/>
      <c r="F19" s="346"/>
      <c r="G19" s="346"/>
      <c r="H19" s="346"/>
      <c r="I19" s="346"/>
      <c r="J19" s="346"/>
      <c r="K19" s="346"/>
      <c r="L19" s="346"/>
      <c r="M19" s="347"/>
    </row>
    <row r="20" spans="2:13" ht="18" customHeight="1" x14ac:dyDescent="0.2">
      <c r="B20" s="473"/>
      <c r="C20" s="345"/>
      <c r="D20" s="346"/>
      <c r="E20" s="346"/>
      <c r="F20" s="346"/>
      <c r="G20" s="346"/>
      <c r="H20" s="346"/>
      <c r="I20" s="346"/>
      <c r="J20" s="346"/>
      <c r="K20" s="346"/>
      <c r="L20" s="346"/>
      <c r="M20" s="347"/>
    </row>
    <row r="21" spans="2:13" ht="18" customHeight="1" x14ac:dyDescent="0.2">
      <c r="B21" s="473"/>
      <c r="C21" s="345"/>
      <c r="D21" s="346"/>
      <c r="E21" s="346"/>
      <c r="F21" s="346"/>
      <c r="G21" s="346"/>
      <c r="H21" s="346"/>
      <c r="I21" s="346"/>
      <c r="J21" s="346"/>
      <c r="K21" s="346"/>
      <c r="L21" s="346"/>
      <c r="M21" s="347"/>
    </row>
    <row r="22" spans="2:13" ht="18" customHeight="1" x14ac:dyDescent="0.2">
      <c r="B22" s="473"/>
      <c r="C22" s="345"/>
      <c r="D22" s="346"/>
      <c r="E22" s="346"/>
      <c r="F22" s="346"/>
      <c r="G22" s="346"/>
      <c r="H22" s="346"/>
      <c r="I22" s="346"/>
      <c r="J22" s="346"/>
      <c r="K22" s="346"/>
      <c r="L22" s="346"/>
      <c r="M22" s="347"/>
    </row>
    <row r="23" spans="2:13" ht="18" customHeight="1" x14ac:dyDescent="0.2">
      <c r="B23" s="473"/>
      <c r="C23" s="345"/>
      <c r="D23" s="346"/>
      <c r="E23" s="346"/>
      <c r="F23" s="346"/>
      <c r="G23" s="346"/>
      <c r="H23" s="346"/>
      <c r="I23" s="346"/>
      <c r="J23" s="346"/>
      <c r="K23" s="346"/>
      <c r="L23" s="346"/>
      <c r="M23" s="347"/>
    </row>
    <row r="24" spans="2:13" ht="18" customHeight="1" x14ac:dyDescent="0.2">
      <c r="B24" s="473"/>
      <c r="C24" s="345"/>
      <c r="D24" s="346"/>
      <c r="E24" s="346"/>
      <c r="F24" s="346"/>
      <c r="G24" s="346"/>
      <c r="H24" s="346"/>
      <c r="I24" s="346"/>
      <c r="J24" s="346"/>
      <c r="K24" s="346"/>
      <c r="L24" s="346"/>
      <c r="M24" s="347"/>
    </row>
    <row r="25" spans="2:13" ht="18" customHeight="1" x14ac:dyDescent="0.2">
      <c r="B25" s="473"/>
      <c r="C25" s="345"/>
      <c r="D25" s="346"/>
      <c r="E25" s="346"/>
      <c r="F25" s="346"/>
      <c r="G25" s="346"/>
      <c r="H25" s="346"/>
      <c r="I25" s="346"/>
      <c r="J25" s="346"/>
      <c r="K25" s="346"/>
      <c r="L25" s="346"/>
      <c r="M25" s="347"/>
    </row>
    <row r="26" spans="2:13" ht="18" customHeight="1" x14ac:dyDescent="0.2">
      <c r="B26" s="473"/>
      <c r="C26" s="345"/>
      <c r="D26" s="346"/>
      <c r="E26" s="346"/>
      <c r="F26" s="346"/>
      <c r="G26" s="346"/>
      <c r="H26" s="346"/>
      <c r="I26" s="346"/>
      <c r="J26" s="346"/>
      <c r="K26" s="346"/>
      <c r="L26" s="346"/>
      <c r="M26" s="347"/>
    </row>
    <row r="27" spans="2:13" ht="18" customHeight="1" x14ac:dyDescent="0.2">
      <c r="B27" s="473"/>
      <c r="C27" s="345"/>
      <c r="D27" s="346"/>
      <c r="E27" s="346"/>
      <c r="F27" s="346"/>
      <c r="G27" s="346"/>
      <c r="H27" s="346"/>
      <c r="I27" s="346"/>
      <c r="J27" s="346"/>
      <c r="K27" s="346"/>
      <c r="L27" s="346"/>
      <c r="M27" s="347"/>
    </row>
    <row r="28" spans="2:13" ht="18" customHeight="1" x14ac:dyDescent="0.2">
      <c r="B28" s="473"/>
      <c r="C28" s="345"/>
      <c r="D28" s="346"/>
      <c r="E28" s="346"/>
      <c r="F28" s="346"/>
      <c r="G28" s="346"/>
      <c r="H28" s="346"/>
      <c r="I28" s="346"/>
      <c r="J28" s="346"/>
      <c r="K28" s="346"/>
      <c r="L28" s="346"/>
      <c r="M28" s="347"/>
    </row>
    <row r="29" spans="2:13" ht="18" customHeight="1" x14ac:dyDescent="0.2">
      <c r="B29" s="473"/>
      <c r="C29" s="345"/>
      <c r="D29" s="346"/>
      <c r="E29" s="346"/>
      <c r="F29" s="346"/>
      <c r="G29" s="346"/>
      <c r="H29" s="346"/>
      <c r="I29" s="346"/>
      <c r="J29" s="346"/>
      <c r="K29" s="346"/>
      <c r="L29" s="346"/>
      <c r="M29" s="347"/>
    </row>
    <row r="30" spans="2:13" ht="18" customHeight="1" x14ac:dyDescent="0.2">
      <c r="B30" s="473"/>
      <c r="C30" s="345"/>
      <c r="D30" s="346"/>
      <c r="E30" s="346"/>
      <c r="F30" s="346"/>
      <c r="G30" s="346"/>
      <c r="H30" s="346"/>
      <c r="I30" s="346"/>
      <c r="J30" s="346"/>
      <c r="K30" s="346"/>
      <c r="L30" s="346"/>
      <c r="M30" s="347"/>
    </row>
    <row r="31" spans="2:13" x14ac:dyDescent="0.2">
      <c r="B31" s="473"/>
      <c r="C31" s="345"/>
      <c r="D31" s="346"/>
      <c r="E31" s="346"/>
      <c r="F31" s="346"/>
      <c r="G31" s="346"/>
      <c r="H31" s="346"/>
      <c r="I31" s="346"/>
      <c r="J31" s="346"/>
      <c r="K31" s="346"/>
      <c r="L31" s="346"/>
      <c r="M31" s="347"/>
    </row>
    <row r="32" spans="2:13" x14ac:dyDescent="0.2">
      <c r="B32" s="473"/>
      <c r="C32" s="345"/>
      <c r="D32" s="346"/>
      <c r="E32" s="346"/>
      <c r="F32" s="346"/>
      <c r="G32" s="346"/>
      <c r="H32" s="346"/>
      <c r="I32" s="346"/>
      <c r="J32" s="346"/>
      <c r="K32" s="346"/>
      <c r="L32" s="346"/>
      <c r="M32" s="347"/>
    </row>
    <row r="33" spans="2:13" ht="18" customHeight="1" x14ac:dyDescent="0.2">
      <c r="B33" s="473"/>
      <c r="C33" s="345" t="s">
        <v>971</v>
      </c>
      <c r="D33" s="346"/>
      <c r="E33" s="346"/>
      <c r="F33" s="346"/>
      <c r="G33" s="346"/>
      <c r="H33" s="346"/>
      <c r="I33" s="346"/>
      <c r="J33" s="346"/>
      <c r="K33" s="346"/>
      <c r="L33" s="346"/>
      <c r="M33" s="347"/>
    </row>
    <row r="34" spans="2:13" ht="18" customHeight="1" x14ac:dyDescent="0.2">
      <c r="B34" s="473"/>
      <c r="C34" s="345"/>
      <c r="D34" s="346"/>
      <c r="E34" s="346"/>
      <c r="F34" s="346"/>
      <c r="G34" s="346"/>
      <c r="H34" s="346"/>
      <c r="I34" s="346"/>
      <c r="J34" s="346"/>
      <c r="K34" s="346"/>
      <c r="L34" s="346"/>
      <c r="M34" s="347"/>
    </row>
    <row r="35" spans="2:13" ht="18" customHeight="1" x14ac:dyDescent="0.2">
      <c r="B35" s="473"/>
      <c r="C35" s="345"/>
      <c r="D35" s="346"/>
      <c r="E35" s="346"/>
      <c r="F35" s="346"/>
      <c r="G35" s="346"/>
      <c r="H35" s="346"/>
      <c r="I35" s="346"/>
      <c r="J35" s="346"/>
      <c r="K35" s="346"/>
      <c r="L35" s="346"/>
      <c r="M35" s="347"/>
    </row>
    <row r="36" spans="2:13" ht="18" customHeight="1" x14ac:dyDescent="0.2">
      <c r="B36" s="473"/>
      <c r="C36" s="345"/>
      <c r="D36" s="346"/>
      <c r="E36" s="346"/>
      <c r="F36" s="346"/>
      <c r="G36" s="346"/>
      <c r="H36" s="346"/>
      <c r="I36" s="346"/>
      <c r="J36" s="346"/>
      <c r="K36" s="346"/>
      <c r="L36" s="346"/>
      <c r="M36" s="347"/>
    </row>
    <row r="37" spans="2:13" ht="18" customHeight="1" x14ac:dyDescent="0.2">
      <c r="B37" s="473"/>
      <c r="C37" s="345"/>
      <c r="D37" s="346"/>
      <c r="E37" s="346"/>
      <c r="F37" s="346"/>
      <c r="G37" s="346"/>
      <c r="H37" s="346"/>
      <c r="I37" s="346"/>
      <c r="J37" s="346"/>
      <c r="K37" s="346"/>
      <c r="L37" s="346"/>
      <c r="M37" s="347"/>
    </row>
    <row r="38" spans="2:13" ht="18" customHeight="1" x14ac:dyDescent="0.2">
      <c r="B38" s="473"/>
      <c r="C38" s="345"/>
      <c r="D38" s="346"/>
      <c r="E38" s="346"/>
      <c r="F38" s="346"/>
      <c r="G38" s="346"/>
      <c r="H38" s="346"/>
      <c r="I38" s="346"/>
      <c r="J38" s="346"/>
      <c r="K38" s="346"/>
      <c r="L38" s="346"/>
      <c r="M38" s="347"/>
    </row>
    <row r="39" spans="2:13" ht="18" customHeight="1" x14ac:dyDescent="0.2">
      <c r="B39" s="473"/>
      <c r="C39" s="345"/>
      <c r="D39" s="346"/>
      <c r="E39" s="346"/>
      <c r="F39" s="346"/>
      <c r="G39" s="346"/>
      <c r="H39" s="346"/>
      <c r="I39" s="346"/>
      <c r="J39" s="346"/>
      <c r="K39" s="346"/>
      <c r="L39" s="346"/>
      <c r="M39" s="347"/>
    </row>
    <row r="40" spans="2:13" ht="18" customHeight="1" x14ac:dyDescent="0.2">
      <c r="B40" s="473"/>
      <c r="C40" s="345"/>
      <c r="D40" s="346"/>
      <c r="E40" s="346"/>
      <c r="F40" s="346"/>
      <c r="G40" s="346"/>
      <c r="H40" s="346"/>
      <c r="I40" s="346"/>
      <c r="J40" s="346"/>
      <c r="K40" s="346"/>
      <c r="L40" s="346"/>
      <c r="M40" s="347"/>
    </row>
    <row r="41" spans="2:13" ht="18" customHeight="1" x14ac:dyDescent="0.2">
      <c r="B41" s="473"/>
      <c r="C41" s="345"/>
      <c r="D41" s="346"/>
      <c r="E41" s="346"/>
      <c r="F41" s="346"/>
      <c r="G41" s="346"/>
      <c r="H41" s="346"/>
      <c r="I41" s="346"/>
      <c r="J41" s="346"/>
      <c r="K41" s="346"/>
      <c r="L41" s="346"/>
      <c r="M41" s="347"/>
    </row>
    <row r="42" spans="2:13" ht="18" customHeight="1" x14ac:dyDescent="0.2">
      <c r="B42" s="473"/>
      <c r="C42" s="345"/>
      <c r="D42" s="346"/>
      <c r="E42" s="346"/>
      <c r="F42" s="346"/>
      <c r="G42" s="346"/>
      <c r="H42" s="346"/>
      <c r="I42" s="346"/>
      <c r="J42" s="346"/>
      <c r="K42" s="346"/>
      <c r="L42" s="346"/>
      <c r="M42" s="347"/>
    </row>
    <row r="43" spans="2:13" ht="18" customHeight="1" x14ac:dyDescent="0.2">
      <c r="B43" s="473"/>
      <c r="C43" s="345"/>
      <c r="D43" s="346"/>
      <c r="E43" s="346"/>
      <c r="F43" s="346"/>
      <c r="G43" s="346"/>
      <c r="H43" s="346"/>
      <c r="I43" s="346"/>
      <c r="J43" s="346"/>
      <c r="K43" s="346"/>
      <c r="L43" s="346"/>
      <c r="M43" s="347"/>
    </row>
    <row r="44" spans="2:13" ht="18" customHeight="1" x14ac:dyDescent="0.2">
      <c r="B44" s="473"/>
      <c r="C44" s="345"/>
      <c r="D44" s="346"/>
      <c r="E44" s="346"/>
      <c r="F44" s="346"/>
      <c r="G44" s="346"/>
      <c r="H44" s="346"/>
      <c r="I44" s="346"/>
      <c r="J44" s="346"/>
      <c r="K44" s="346"/>
      <c r="L44" s="346"/>
      <c r="M44" s="347"/>
    </row>
    <row r="45" spans="2:13" ht="18" customHeight="1" x14ac:dyDescent="0.2">
      <c r="B45" s="473"/>
      <c r="C45" s="345"/>
      <c r="D45" s="346"/>
      <c r="E45" s="346"/>
      <c r="F45" s="346"/>
      <c r="G45" s="346"/>
      <c r="H45" s="346"/>
      <c r="I45" s="346"/>
      <c r="J45" s="346"/>
      <c r="K45" s="346"/>
      <c r="L45" s="346"/>
      <c r="M45" s="347"/>
    </row>
    <row r="46" spans="2:13" ht="18" customHeight="1" x14ac:dyDescent="0.2">
      <c r="B46" s="473"/>
      <c r="C46" s="345"/>
      <c r="D46" s="346"/>
      <c r="E46" s="346"/>
      <c r="F46" s="346"/>
      <c r="G46" s="346"/>
      <c r="H46" s="346"/>
      <c r="I46" s="346"/>
      <c r="J46" s="346"/>
      <c r="K46" s="346"/>
      <c r="L46" s="346"/>
      <c r="M46" s="347"/>
    </row>
    <row r="47" spans="2:13" ht="18" customHeight="1" x14ac:dyDescent="0.2">
      <c r="B47" s="473"/>
      <c r="C47" s="345"/>
      <c r="D47" s="346"/>
      <c r="E47" s="346"/>
      <c r="F47" s="346"/>
      <c r="G47" s="346"/>
      <c r="H47" s="346"/>
      <c r="I47" s="346"/>
      <c r="J47" s="346"/>
      <c r="K47" s="346"/>
      <c r="L47" s="346"/>
      <c r="M47" s="347"/>
    </row>
    <row r="48" spans="2:13" ht="18" customHeight="1" x14ac:dyDescent="0.2">
      <c r="B48" s="473"/>
      <c r="C48" s="348"/>
      <c r="D48" s="349"/>
      <c r="E48" s="349"/>
      <c r="F48" s="349"/>
      <c r="G48" s="349"/>
      <c r="H48" s="349"/>
      <c r="I48" s="349"/>
      <c r="J48" s="349"/>
      <c r="K48" s="349"/>
      <c r="L48" s="349"/>
      <c r="M48" s="350"/>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25"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1" t="s">
        <v>972</v>
      </c>
      <c r="D2" s="351"/>
      <c r="E2" s="352"/>
      <c r="F2" s="351"/>
      <c r="G2" s="351"/>
      <c r="H2" s="351"/>
      <c r="I2" s="351"/>
      <c r="J2" s="351"/>
      <c r="K2" s="351"/>
      <c r="L2" s="351"/>
      <c r="M2" s="351"/>
      <c r="N2" s="353"/>
      <c r="O2" s="353"/>
    </row>
    <row r="3" spans="2:15" x14ac:dyDescent="0.2">
      <c r="C3" s="3"/>
      <c r="D3" s="3"/>
      <c r="E3" s="3"/>
      <c r="F3" s="3"/>
      <c r="G3" s="3"/>
      <c r="H3" s="3"/>
      <c r="I3" s="3"/>
      <c r="J3" s="3"/>
      <c r="K3" s="3"/>
      <c r="L3" s="3"/>
      <c r="M3" s="3"/>
      <c r="N3" s="353"/>
      <c r="O3" s="353"/>
    </row>
    <row r="4" spans="2:15" ht="18" customHeight="1" x14ac:dyDescent="0.2">
      <c r="B4" s="1" t="s">
        <v>0</v>
      </c>
      <c r="C4" s="354" t="s">
        <v>67</v>
      </c>
      <c r="D4" s="354"/>
      <c r="E4" s="355"/>
      <c r="F4" s="354"/>
      <c r="G4" s="354"/>
      <c r="H4" s="354"/>
      <c r="I4" s="354"/>
      <c r="J4" s="354"/>
      <c r="K4" s="354"/>
      <c r="L4" s="354"/>
      <c r="M4" s="354"/>
      <c r="N4" s="353"/>
      <c r="O4" s="353"/>
    </row>
    <row r="5" spans="2:15" ht="18" customHeight="1" x14ac:dyDescent="0.2">
      <c r="B5" s="1" t="s">
        <v>1</v>
      </c>
      <c r="C5" s="351"/>
      <c r="D5" s="351"/>
      <c r="E5" s="352"/>
      <c r="F5" s="351"/>
      <c r="G5" s="351"/>
      <c r="H5" s="351"/>
      <c r="I5" s="351"/>
      <c r="J5" s="351"/>
      <c r="K5" s="351"/>
      <c r="L5" s="351"/>
      <c r="M5" s="351"/>
      <c r="N5" s="353"/>
      <c r="O5" s="353"/>
    </row>
    <row r="6" spans="2:15" ht="18" customHeight="1" x14ac:dyDescent="0.2">
      <c r="B6" s="1" t="s">
        <v>2</v>
      </c>
      <c r="C6" s="351" t="s">
        <v>973</v>
      </c>
      <c r="D6" s="351"/>
      <c r="E6" s="352"/>
      <c r="F6" s="351"/>
      <c r="G6" s="351"/>
      <c r="H6" s="351"/>
      <c r="I6" s="351"/>
      <c r="J6" s="351"/>
      <c r="K6" s="351"/>
      <c r="L6" s="351"/>
      <c r="M6" s="351"/>
      <c r="N6" s="353"/>
      <c r="O6" s="353"/>
    </row>
    <row r="8" spans="2:15" ht="18" customHeight="1" x14ac:dyDescent="0.2">
      <c r="B8" s="339" t="s">
        <v>3</v>
      </c>
      <c r="C8" s="342" t="s">
        <v>975</v>
      </c>
      <c r="D8" s="343"/>
      <c r="E8" s="343"/>
      <c r="F8" s="343"/>
      <c r="G8" s="343"/>
      <c r="H8" s="343"/>
      <c r="I8" s="343"/>
      <c r="J8" s="343"/>
      <c r="K8" s="343"/>
      <c r="L8" s="343"/>
      <c r="M8" s="344"/>
    </row>
    <row r="9" spans="2:15" ht="18" customHeight="1" x14ac:dyDescent="0.2">
      <c r="B9" s="340"/>
      <c r="C9" s="345"/>
      <c r="D9" s="346"/>
      <c r="E9" s="346"/>
      <c r="F9" s="346"/>
      <c r="G9" s="346"/>
      <c r="H9" s="346"/>
      <c r="I9" s="346"/>
      <c r="J9" s="346"/>
      <c r="K9" s="346"/>
      <c r="L9" s="346"/>
      <c r="M9" s="347"/>
    </row>
    <row r="10" spans="2:15" ht="18" customHeight="1" x14ac:dyDescent="0.2">
      <c r="B10" s="340"/>
      <c r="C10" s="345"/>
      <c r="D10" s="346"/>
      <c r="E10" s="346"/>
      <c r="F10" s="346"/>
      <c r="G10" s="346"/>
      <c r="H10" s="346"/>
      <c r="I10" s="346"/>
      <c r="J10" s="346"/>
      <c r="K10" s="346"/>
      <c r="L10" s="346"/>
      <c r="M10" s="347"/>
    </row>
    <row r="11" spans="2:15" ht="18" customHeight="1" x14ac:dyDescent="0.2">
      <c r="B11" s="340"/>
      <c r="C11" s="345"/>
      <c r="D11" s="346"/>
      <c r="E11" s="346"/>
      <c r="F11" s="346"/>
      <c r="G11" s="346"/>
      <c r="H11" s="346"/>
      <c r="I11" s="346"/>
      <c r="J11" s="346"/>
      <c r="K11" s="346"/>
      <c r="L11" s="346"/>
      <c r="M11" s="347"/>
    </row>
    <row r="12" spans="2:15" ht="18" customHeight="1" x14ac:dyDescent="0.2">
      <c r="B12" s="340"/>
      <c r="C12" s="345"/>
      <c r="D12" s="346"/>
      <c r="E12" s="346"/>
      <c r="F12" s="346"/>
      <c r="G12" s="346"/>
      <c r="H12" s="346"/>
      <c r="I12" s="346"/>
      <c r="J12" s="346"/>
      <c r="K12" s="346"/>
      <c r="L12" s="346"/>
      <c r="M12" s="347"/>
    </row>
    <row r="13" spans="2:15" ht="18" customHeight="1" x14ac:dyDescent="0.2">
      <c r="B13" s="340"/>
      <c r="C13" s="345"/>
      <c r="D13" s="346"/>
      <c r="E13" s="346"/>
      <c r="F13" s="346"/>
      <c r="G13" s="346"/>
      <c r="H13" s="346"/>
      <c r="I13" s="346"/>
      <c r="J13" s="346"/>
      <c r="K13" s="346"/>
      <c r="L13" s="346"/>
      <c r="M13" s="347"/>
    </row>
    <row r="14" spans="2:15" ht="18" customHeight="1" x14ac:dyDescent="0.2">
      <c r="B14" s="340"/>
      <c r="C14" s="345"/>
      <c r="D14" s="346"/>
      <c r="E14" s="346"/>
      <c r="F14" s="346"/>
      <c r="G14" s="346"/>
      <c r="H14" s="346"/>
      <c r="I14" s="346"/>
      <c r="J14" s="346"/>
      <c r="K14" s="346"/>
      <c r="L14" s="346"/>
      <c r="M14" s="347"/>
    </row>
    <row r="15" spans="2:15" ht="18" customHeight="1" x14ac:dyDescent="0.2">
      <c r="B15" s="340"/>
      <c r="C15" s="345"/>
      <c r="D15" s="346"/>
      <c r="E15" s="346"/>
      <c r="F15" s="346"/>
      <c r="G15" s="346"/>
      <c r="H15" s="346"/>
      <c r="I15" s="346"/>
      <c r="J15" s="346"/>
      <c r="K15" s="346"/>
      <c r="L15" s="346"/>
      <c r="M15" s="347"/>
    </row>
    <row r="16" spans="2:15" x14ac:dyDescent="0.2">
      <c r="B16" s="341"/>
      <c r="C16" s="348"/>
      <c r="D16" s="349"/>
      <c r="E16" s="349"/>
      <c r="F16" s="349"/>
      <c r="G16" s="349"/>
      <c r="H16" s="349"/>
      <c r="I16" s="349"/>
      <c r="J16" s="349"/>
      <c r="K16" s="349"/>
      <c r="L16" s="349"/>
      <c r="M16" s="350"/>
    </row>
    <row r="17" spans="2:2" ht="18" customHeight="1" x14ac:dyDescent="0.2"/>
    <row r="18" spans="2:2" ht="18" customHeight="1" x14ac:dyDescent="0.2">
      <c r="B18" s="2" t="s">
        <v>974</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25"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129</vt:i4>
      </vt:variant>
    </vt:vector>
  </HeadingPairs>
  <TitlesOfParts>
    <vt:vector size="129"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lpstr>#138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2024-07-25T10:13:24Z</dcterms:modified>
</cp:coreProperties>
</file>