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oon\Downloads\"/>
    </mc:Choice>
  </mc:AlternateContent>
  <xr:revisionPtr revIDLastSave="0" documentId="13_ncr:1_{2CCD43C0-8491-490F-A748-D7A150CAF9E8}" xr6:coauthVersionLast="47" xr6:coauthVersionMax="47" xr10:uidLastSave="{00000000-0000-0000-0000-000000000000}"/>
  <bookViews>
    <workbookView xWindow="-120" yWindow="-120" windowWidth="29040" windowHeight="15720" xr2:uid="{E153AA28-4886-477D-8AD3-7EB84ECF233E}"/>
  </bookViews>
  <sheets>
    <sheet name="Sheet1" sheetId="1" r:id="rId1"/>
  </sheets>
  <definedNames>
    <definedName name="_xlnm._FilterDatabase" localSheetId="0" hidden="1">Sheet1!$A$1:$G$19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5" i="1"/>
  <c r="H14" i="1"/>
  <c r="H13" i="1"/>
  <c r="H11" i="1"/>
  <c r="H1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<sst xmlns="http://schemas.openxmlformats.org/spreadsheetml/2006/main" count="30" uniqueCount="27">
  <si>
    <t>SN</t>
    <phoneticPr fontId="2" type="noConversion"/>
  </si>
  <si>
    <t>客户平台发货日期</t>
    <phoneticPr fontId="2" type="noConversion"/>
  </si>
  <si>
    <t>客户运单号</t>
    <phoneticPr fontId="2" type="noConversion"/>
  </si>
  <si>
    <t>超期节点</t>
    <phoneticPr fontId="2" type="noConversion"/>
  </si>
  <si>
    <t>显示在滞箱费结算单3001、3090中？</t>
    <phoneticPr fontId="2" type="noConversion"/>
  </si>
  <si>
    <t>ET030103026357</t>
  </si>
  <si>
    <t>ET030103005445</t>
  </si>
  <si>
    <t>ET030103022374</t>
  </si>
  <si>
    <t>ET030103017965</t>
  </si>
  <si>
    <t>ET030103024859</t>
  </si>
  <si>
    <t>ET030103022657</t>
  </si>
  <si>
    <t>ET030103030796</t>
  </si>
  <si>
    <t>ET030103006524</t>
  </si>
  <si>
    <t>ET030103007797</t>
  </si>
  <si>
    <t>ET030103002802</t>
  </si>
  <si>
    <t>ET030103012840</t>
  </si>
  <si>
    <t>ET030203017529</t>
  </si>
  <si>
    <t>ET030103006689</t>
  </si>
  <si>
    <t>ET030103032895</t>
  </si>
  <si>
    <t>ET030103005856</t>
  </si>
  <si>
    <t>ET030103008601</t>
  </si>
  <si>
    <t>ET030103018359</t>
  </si>
  <si>
    <t>ET030103009062</t>
  </si>
  <si>
    <t>Y</t>
    <phoneticPr fontId="2" type="noConversion"/>
  </si>
  <si>
    <t>有滞箱费？</t>
    <phoneticPr fontId="2" type="noConversion"/>
  </si>
  <si>
    <t>回收入库日期</t>
  </si>
  <si>
    <t>没显示出来的箱号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</si>
</sst>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5F0-8C2E-4EC9-A2D0-88B9896E12DC}">
  <dimension ref="A1:H19"/>
  <sheetViews>
    <sheetView tabSelected="1" workbookViewId="0">
      <selection activeCell="L10" sqref="L10"/>
    </sheetView>
  </sheetViews>
  <sheetFormatPr defaultRowHeight="16.5" x14ac:dyDescent="0.3"/>
  <cols>
    <col min="1" max="1" width="16" style="1" bestFit="1" customWidth="1"/>
    <col min="2" max="2" width="15.33203125" style="1" bestFit="1" customWidth="1"/>
    <col min="3" max="3" width="11.6640625" style="1" bestFit="1" customWidth="1"/>
    <col min="4" max="4" width="11" style="1" bestFit="1" customWidth="1"/>
    <col min="5" max="5" width="11.6640625" style="1" bestFit="1" customWidth="1"/>
    <col min="6" max="6" width="11.6640625" style="1" customWidth="1"/>
    <col min="7" max="7" width="31.44140625" style="1" bestFit="1" customWidth="1"/>
    <col min="8" max="8" width="15.33203125" bestFit="1" customWidth="1"/>
  </cols>
  <sheetData>
    <row r="1" spans="1:8" s="3" customFormat="1" ht="1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25</v>
      </c>
      <c r="F1" s="3" t="s">
        <v>24</v>
      </c>
      <c r="G1" s="3" t="s">
        <v>4</v>
      </c>
      <c r="H1" s="3" t="s">
        <v>26</v>
      </c>
    </row>
    <row r="2" spans="1:8" x14ac:dyDescent="0.3">
      <c r="A2" s="1" t="s">
        <v>5</v>
      </c>
      <c r="B2" s="2">
        <v>45613</v>
      </c>
      <c r="C2" s="1">
        <v>8024829968</v>
      </c>
      <c r="D2" s="2">
        <f>B2+60</f>
        <v>45673</v>
      </c>
      <c r="E2" s="2"/>
      <c r="F2" s="2" t="str">
        <f>IF(OR(E2="",E2&gt;D2),"Y","")</f>
        <v>Y</v>
      </c>
      <c r="G2" s="1" t="s">
        <v>23</v>
      </c>
    </row>
    <row r="3" spans="1:8" x14ac:dyDescent="0.3">
      <c r="A3" s="1" t="s">
        <v>6</v>
      </c>
      <c r="B3" s="2">
        <v>45613</v>
      </c>
      <c r="C3" s="1">
        <v>8024829968</v>
      </c>
      <c r="D3" s="2">
        <f t="shared" ref="D3:D19" si="0">B3+60</f>
        <v>45673</v>
      </c>
      <c r="E3" s="2">
        <v>45707</v>
      </c>
      <c r="F3" s="2" t="str">
        <f t="shared" ref="F3:F19" si="1">IF(OR(E3="",E3&gt;D3),"Y","")</f>
        <v>Y</v>
      </c>
      <c r="G3" s="1" t="s">
        <v>23</v>
      </c>
    </row>
    <row r="4" spans="1:8" x14ac:dyDescent="0.3">
      <c r="A4" s="1" t="s">
        <v>7</v>
      </c>
      <c r="B4" s="2">
        <v>45613</v>
      </c>
      <c r="C4" s="1">
        <v>8024829968</v>
      </c>
      <c r="D4" s="2">
        <f t="shared" si="0"/>
        <v>45673</v>
      </c>
      <c r="E4" s="2">
        <v>45651</v>
      </c>
      <c r="F4" s="2" t="str">
        <f t="shared" si="1"/>
        <v/>
      </c>
    </row>
    <row r="5" spans="1:8" x14ac:dyDescent="0.3">
      <c r="A5" s="1" t="s">
        <v>8</v>
      </c>
      <c r="B5" s="2">
        <v>45613</v>
      </c>
      <c r="C5" s="1">
        <v>8024829968</v>
      </c>
      <c r="D5" s="2">
        <f t="shared" si="0"/>
        <v>45673</v>
      </c>
      <c r="E5" s="2">
        <v>45651</v>
      </c>
      <c r="F5" s="2" t="str">
        <f t="shared" si="1"/>
        <v/>
      </c>
    </row>
    <row r="6" spans="1:8" x14ac:dyDescent="0.3">
      <c r="A6" s="1" t="s">
        <v>9</v>
      </c>
      <c r="B6" s="2">
        <v>45613</v>
      </c>
      <c r="C6" s="1">
        <v>8024829968</v>
      </c>
      <c r="D6" s="2">
        <f t="shared" si="0"/>
        <v>45673</v>
      </c>
      <c r="E6" s="2">
        <v>45651</v>
      </c>
      <c r="F6" s="2" t="str">
        <f t="shared" si="1"/>
        <v/>
      </c>
    </row>
    <row r="7" spans="1:8" x14ac:dyDescent="0.3">
      <c r="A7" s="1" t="s">
        <v>10</v>
      </c>
      <c r="B7" s="2">
        <v>45613</v>
      </c>
      <c r="C7" s="1">
        <v>8024829968</v>
      </c>
      <c r="D7" s="2">
        <f t="shared" si="0"/>
        <v>45673</v>
      </c>
      <c r="E7" s="2">
        <v>45651</v>
      </c>
      <c r="F7" s="2" t="str">
        <f t="shared" si="1"/>
        <v/>
      </c>
    </row>
    <row r="8" spans="1:8" x14ac:dyDescent="0.3">
      <c r="A8" s="1" t="s">
        <v>11</v>
      </c>
      <c r="B8" s="2">
        <v>45613</v>
      </c>
      <c r="C8" s="1">
        <v>8024829968</v>
      </c>
      <c r="D8" s="2">
        <f t="shared" si="0"/>
        <v>45673</v>
      </c>
      <c r="E8" s="2">
        <v>45651</v>
      </c>
      <c r="F8" s="2" t="str">
        <f t="shared" si="1"/>
        <v/>
      </c>
    </row>
    <row r="9" spans="1:8" x14ac:dyDescent="0.3">
      <c r="A9" s="1" t="s">
        <v>12</v>
      </c>
      <c r="B9" s="2">
        <v>45613</v>
      </c>
      <c r="C9" s="1">
        <v>8024829968</v>
      </c>
      <c r="D9" s="2">
        <f t="shared" si="0"/>
        <v>45673</v>
      </c>
      <c r="E9" s="2">
        <v>45651</v>
      </c>
      <c r="F9" s="2" t="str">
        <f t="shared" si="1"/>
        <v/>
      </c>
    </row>
    <row r="10" spans="1:8" x14ac:dyDescent="0.3">
      <c r="A10" s="1" t="s">
        <v>13</v>
      </c>
      <c r="B10" s="2">
        <v>45613</v>
      </c>
      <c r="C10" s="1">
        <v>8024829968</v>
      </c>
      <c r="D10" s="2">
        <f t="shared" si="0"/>
        <v>45673</v>
      </c>
      <c r="E10" s="2">
        <v>45697</v>
      </c>
      <c r="F10" s="2" t="str">
        <f t="shared" si="1"/>
        <v>Y</v>
      </c>
      <c r="H10" t="str">
        <f>A10</f>
        <v>ET030103007797</v>
      </c>
    </row>
    <row r="11" spans="1:8" x14ac:dyDescent="0.3">
      <c r="A11" s="1" t="s">
        <v>14</v>
      </c>
      <c r="B11" s="2">
        <v>45613</v>
      </c>
      <c r="C11" s="1">
        <v>8024829968</v>
      </c>
      <c r="D11" s="2">
        <f t="shared" si="0"/>
        <v>45673</v>
      </c>
      <c r="E11" s="2">
        <v>45697</v>
      </c>
      <c r="F11" s="2" t="str">
        <f t="shared" si="1"/>
        <v>Y</v>
      </c>
      <c r="H11" t="str">
        <f>A11</f>
        <v>ET030103002802</v>
      </c>
    </row>
    <row r="12" spans="1:8" x14ac:dyDescent="0.3">
      <c r="A12" s="1" t="s">
        <v>15</v>
      </c>
      <c r="B12" s="2">
        <v>45613</v>
      </c>
      <c r="C12" s="1">
        <v>8024830857</v>
      </c>
      <c r="D12" s="2">
        <f t="shared" si="0"/>
        <v>45673</v>
      </c>
      <c r="E12" s="2">
        <v>45651</v>
      </c>
      <c r="F12" s="2" t="str">
        <f t="shared" si="1"/>
        <v/>
      </c>
    </row>
    <row r="13" spans="1:8" x14ac:dyDescent="0.3">
      <c r="A13" s="1" t="s">
        <v>16</v>
      </c>
      <c r="B13" s="2">
        <v>45613</v>
      </c>
      <c r="C13" s="1">
        <v>8024830857</v>
      </c>
      <c r="D13" s="2">
        <f t="shared" si="0"/>
        <v>45673</v>
      </c>
      <c r="E13" s="2">
        <v>45697</v>
      </c>
      <c r="F13" s="2" t="str">
        <f t="shared" si="1"/>
        <v>Y</v>
      </c>
      <c r="H13" t="str">
        <f>A13</f>
        <v>ET030203017529</v>
      </c>
    </row>
    <row r="14" spans="1:8" x14ac:dyDescent="0.3">
      <c r="A14" s="1" t="s">
        <v>17</v>
      </c>
      <c r="B14" s="2">
        <v>45613</v>
      </c>
      <c r="C14" s="1">
        <v>8024830857</v>
      </c>
      <c r="D14" s="2">
        <f t="shared" si="0"/>
        <v>45673</v>
      </c>
      <c r="E14" s="2">
        <v>45697</v>
      </c>
      <c r="F14" s="2" t="str">
        <f t="shared" si="1"/>
        <v>Y</v>
      </c>
      <c r="H14" t="str">
        <f>A14</f>
        <v>ET030103006689</v>
      </c>
    </row>
    <row r="15" spans="1:8" x14ac:dyDescent="0.3">
      <c r="A15" s="1" t="s">
        <v>18</v>
      </c>
      <c r="B15" s="2">
        <v>45613</v>
      </c>
      <c r="C15" s="1">
        <v>8024830857</v>
      </c>
      <c r="D15" s="2">
        <f t="shared" si="0"/>
        <v>45673</v>
      </c>
      <c r="E15" s="2">
        <v>45697</v>
      </c>
      <c r="F15" s="2" t="str">
        <f t="shared" si="1"/>
        <v>Y</v>
      </c>
      <c r="H15" t="str">
        <f>A15</f>
        <v>ET030103032895</v>
      </c>
    </row>
    <row r="16" spans="1:8" x14ac:dyDescent="0.3">
      <c r="A16" s="1" t="s">
        <v>19</v>
      </c>
      <c r="B16" s="2">
        <v>45613</v>
      </c>
      <c r="C16" s="1">
        <v>8024830857</v>
      </c>
      <c r="D16" s="2">
        <f t="shared" si="0"/>
        <v>45673</v>
      </c>
      <c r="E16" s="2">
        <v>45651</v>
      </c>
      <c r="F16" s="2" t="str">
        <f t="shared" si="1"/>
        <v/>
      </c>
    </row>
    <row r="17" spans="1:8" x14ac:dyDescent="0.3">
      <c r="A17" s="1" t="s">
        <v>20</v>
      </c>
      <c r="B17" s="2">
        <v>45613</v>
      </c>
      <c r="C17" s="1">
        <v>8024830857</v>
      </c>
      <c r="D17" s="2">
        <f t="shared" si="0"/>
        <v>45673</v>
      </c>
      <c r="E17" s="2">
        <v>45707</v>
      </c>
      <c r="F17" s="2" t="str">
        <f t="shared" si="1"/>
        <v>Y</v>
      </c>
      <c r="G17" s="1" t="s">
        <v>23</v>
      </c>
    </row>
    <row r="18" spans="1:8" x14ac:dyDescent="0.3">
      <c r="A18" s="1" t="s">
        <v>21</v>
      </c>
      <c r="B18" s="2">
        <v>45613</v>
      </c>
      <c r="C18" s="1">
        <v>8024830857</v>
      </c>
      <c r="D18" s="2">
        <f t="shared" si="0"/>
        <v>45673</v>
      </c>
      <c r="E18" s="2">
        <v>45707</v>
      </c>
      <c r="F18" s="2" t="str">
        <f t="shared" si="1"/>
        <v>Y</v>
      </c>
      <c r="G18" s="1" t="s">
        <v>23</v>
      </c>
    </row>
    <row r="19" spans="1:8" x14ac:dyDescent="0.3">
      <c r="A19" s="1" t="s">
        <v>22</v>
      </c>
      <c r="B19" s="2">
        <v>45613</v>
      </c>
      <c r="C19" s="1">
        <v>8024830857</v>
      </c>
      <c r="D19" s="2">
        <f t="shared" si="0"/>
        <v>45673</v>
      </c>
      <c r="E19" s="2">
        <v>45697</v>
      </c>
      <c r="F19" s="2" t="str">
        <f t="shared" si="1"/>
        <v>Y</v>
      </c>
      <c r="H19" t="str">
        <f>A19</f>
        <v>ET030103009062</v>
      </c>
    </row>
  </sheetData>
  <autoFilter ref="A1:G19" xr:uid="{A4D0A5F0-8C2E-4EC9-A2D0-88B9896E12DC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Wang</dc:creator>
  <cp:lastModifiedBy>Wanda Wang</cp:lastModifiedBy>
  <dcterms:created xsi:type="dcterms:W3CDTF">2025-03-28T10:41:11Z</dcterms:created>
  <dcterms:modified xsi:type="dcterms:W3CDTF">2025-03-28T11:43:38Z</dcterms:modified>
</cp:coreProperties>
</file>