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mart\Desktop\"/>
    </mc:Choice>
  </mc:AlternateContent>
  <xr:revisionPtr revIDLastSave="0" documentId="8_{47072653-7CA4-418F-8992-6E5065E620E3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列表页" sheetId="1" r:id="rId1"/>
    <sheet name="常规页" sheetId="2" r:id="rId2"/>
    <sheet name="审批" sheetId="3" r:id="rId3"/>
    <sheet name="附件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4" i="2"/>
  <c r="J8" i="2" l="1"/>
  <c r="A2" i="4"/>
  <c r="A1" i="4"/>
  <c r="A2" i="3"/>
  <c r="A1" i="3"/>
  <c r="A2" i="2"/>
  <c r="A1" i="2"/>
  <c r="A2" i="1"/>
  <c r="A1" i="1"/>
</calcChain>
</file>

<file path=xl/sharedStrings.xml><?xml version="1.0" encoding="utf-8"?>
<sst xmlns="http://schemas.openxmlformats.org/spreadsheetml/2006/main" count="124" uniqueCount="103">
  <si>
    <t>位置</t>
  </si>
  <si>
    <t>差旅和费用报销/出差申请(销售)</t>
  </si>
  <si>
    <t>表类型</t>
  </si>
  <si>
    <t>出差申请/列表页</t>
  </si>
  <si>
    <r>
      <t>显示</t>
    </r>
    <r>
      <rPr>
        <sz val="9"/>
        <color theme="1"/>
        <rFont val="微软雅黑"/>
        <family val="2"/>
        <charset val="134"/>
      </rPr>
      <t>：</t>
    </r>
  </si>
  <si>
    <t>未完成的出差申请单</t>
  </si>
  <si>
    <t>搜索</t>
  </si>
  <si>
    <r>
      <t xml:space="preserve">需求备注：
</t>
    </r>
    <r>
      <rPr>
        <b/>
        <sz val="9"/>
        <rFont val="微软雅黑"/>
        <family val="2"/>
        <charset val="134"/>
      </rPr>
      <t xml:space="preserve">1. 显示
    </t>
    </r>
    <r>
      <rPr>
        <sz val="9"/>
        <rFont val="微软雅黑"/>
        <family val="2"/>
        <charset val="134"/>
      </rPr>
      <t>(1) 下拉菜单值：未完成的出差申请单、已完成的出差申请单</t>
    </r>
    <r>
      <rPr>
        <b/>
        <sz val="9"/>
        <rFont val="微软雅黑"/>
        <family val="2"/>
        <charset val="134"/>
      </rPr>
      <t xml:space="preserve">
2.搜索
   </t>
    </r>
    <r>
      <rPr>
        <sz val="9"/>
        <rFont val="微软雅黑"/>
        <family val="2"/>
        <charset val="134"/>
      </rPr>
      <t>查找范围包括列表中所有字段值</t>
    </r>
    <r>
      <rPr>
        <b/>
        <sz val="9"/>
        <rFont val="微软雅黑"/>
        <family val="2"/>
        <charset val="134"/>
      </rPr>
      <t xml:space="preserve">
3.权限
  </t>
    </r>
    <r>
      <rPr>
        <sz val="9"/>
        <rFont val="微软雅黑"/>
        <family val="2"/>
        <charset val="134"/>
      </rPr>
      <t xml:space="preserve"> 当前用户=销售部全体员工</t>
    </r>
  </si>
  <si>
    <t>编辑</t>
  </si>
  <si>
    <t>新建</t>
  </si>
  <si>
    <t>状态</t>
  </si>
  <si>
    <t>出差申请编号</t>
  </si>
  <si>
    <t>负责人</t>
  </si>
  <si>
    <t>客户</t>
  </si>
  <si>
    <t>创建人</t>
  </si>
  <si>
    <t>创建时间</t>
  </si>
  <si>
    <t>E0011-张资伦</t>
  </si>
  <si>
    <t>C100001 - 嘉吉投资(中国)有限公司</t>
  </si>
  <si>
    <r>
      <t>2020-01-17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18:41</t>
    </r>
  </si>
  <si>
    <t>已完成</t>
  </si>
  <si>
    <t>E0048-刘羽</t>
  </si>
  <si>
    <t>C100008 - 巴斯夫(中国)有限公司</t>
  </si>
  <si>
    <t>E0048-段青</t>
  </si>
  <si>
    <r>
      <t>2020-01-02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12:08</t>
    </r>
  </si>
  <si>
    <t>详细信息：</t>
  </si>
  <si>
    <t>事由：</t>
  </si>
  <si>
    <t>附加备注：</t>
  </si>
  <si>
    <t>出差申请/常规页</t>
  </si>
  <si>
    <t>报告提交延期申请</t>
  </si>
  <si>
    <t>取消</t>
  </si>
  <si>
    <t>提交</t>
  </si>
  <si>
    <t>保存</t>
  </si>
  <si>
    <t>返回</t>
  </si>
  <si>
    <t>详细信息</t>
  </si>
  <si>
    <r>
      <t>客户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</si>
  <si>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C10XX1 - XXX有限公司</t>
  </si>
  <si>
    <r>
      <t>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</si>
  <si>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E00048-刘羽</t>
  </si>
  <si>
    <t>地址：</t>
  </si>
  <si>
    <t>同行人：</t>
  </si>
  <si>
    <t>XXX</t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</si>
  <si>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</si>
  <si>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拜访时间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</si>
  <si>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联系人电话：</t>
  </si>
  <si>
    <r>
      <t>拜访类型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</si>
  <si>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事由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</si>
  <si>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液袋泄漏，现场调查</t>
  </si>
  <si>
    <r>
      <t>拜访目的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</si>
  <si>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提交审批日期：</t>
  </si>
  <si>
    <t>超期扣除比率：</t>
  </si>
  <si>
    <r>
      <t>报告上传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</si>
  <si>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上传</t>
  </si>
  <si>
    <t>协同评分：</t>
  </si>
  <si>
    <t>协同评分描述：</t>
  </si>
  <si>
    <t>创建信息</t>
  </si>
  <si>
    <t>创建人：</t>
  </si>
  <si>
    <t>创建时间：</t>
  </si>
  <si>
    <t>更改人：</t>
  </si>
  <si>
    <t>更改时间：</t>
  </si>
  <si>
    <t>行程信息</t>
  </si>
  <si>
    <t>添加行</t>
  </si>
  <si>
    <t>删除</t>
  </si>
  <si>
    <t>行号</t>
  </si>
  <si>
    <r>
      <t>交通工具</t>
    </r>
    <r>
      <rPr>
        <b/>
        <sz val="9"/>
        <color rgb="FFFF0000"/>
        <rFont val="微软雅黑"/>
        <family val="2"/>
        <charset val="134"/>
      </rPr>
      <t>*</t>
    </r>
  </si>
  <si>
    <r>
      <t>出发城市</t>
    </r>
    <r>
      <rPr>
        <b/>
        <sz val="9"/>
        <color rgb="FFFF0000"/>
        <rFont val="微软雅黑"/>
        <family val="2"/>
        <charset val="134"/>
      </rPr>
      <t>*</t>
    </r>
  </si>
  <si>
    <r>
      <t>目的城市</t>
    </r>
    <r>
      <rPr>
        <b/>
        <sz val="9"/>
        <color rgb="FFFF0000"/>
        <rFont val="微软雅黑"/>
        <family val="2"/>
        <charset val="134"/>
      </rPr>
      <t>*</t>
    </r>
  </si>
  <si>
    <r>
      <t>开始日期</t>
    </r>
    <r>
      <rPr>
        <b/>
        <sz val="9"/>
        <color rgb="FFFF0000"/>
        <rFont val="微软雅黑"/>
        <family val="2"/>
        <charset val="134"/>
      </rPr>
      <t>*</t>
    </r>
  </si>
  <si>
    <t>R</t>
  </si>
  <si>
    <t>飞机</t>
  </si>
  <si>
    <t>北京</t>
  </si>
  <si>
    <t>上海</t>
  </si>
  <si>
    <t>出差申请/审批</t>
  </si>
  <si>
    <t>无记录</t>
  </si>
  <si>
    <t>出差申请/附件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</si>
  <si>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</si>
  <si>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</si>
  <si>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</si>
  <si>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</si>
  <si>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</si>
  <si>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</si>
  <si>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</si>
  <si>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4" type="noConversion"/>
  </si>
  <si>
    <t>商务拜访</t>
    <phoneticPr fontId="24" type="noConversion"/>
  </si>
  <si>
    <t>1.现场查验问题原因；
2.协助客户解决问题；</t>
    <phoneticPr fontId="24" type="noConversion"/>
  </si>
  <si>
    <t>申请延期原因：</t>
    <phoneticPr fontId="24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</si>
  <si>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1.客户 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（1）客户：继承客户权限，单选；非冻结客户；无类型限制
（2）地址：根据所选客户信息自动带出；
（3）联系人：根据所选客户信息进行匹配；控件类型：选择+弹窗；
（4）联系人电话：根据所选联系人信息自动带出；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2.详细信息：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（1）负责人：默认=创建人；可修改；      同行人：非必填项（有则选，没有不必选择）；
（2）拜访时间：日期+时间控件；问号批注：“出差申请可以补单，但最多只能补7天前的出差申请”；超期后不再允许提交出差申请。例如：7/1日出差，原则上应该在此日期之前申请，但是考虑到特殊情况最晚必须在7/8之前补单完毕。
（3）拜访类型：下拉菜单（商务拜访、现场勘查、操作实验、事故勘查、其他）；
（4）事由：问号悬停标注：“请简单说明您本次拜访客户的原因”；  字数限制：50；
（5）拜访目的：问号悬停标注：“请明确说明您拜访客户要达成的目的，如果有多个目的，请分别列出。”注：此文本框因内容较多要使用大文本框；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3.行程信息：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（1）交通工具：下拉菜单（飞机、火车、汽车、其他）；
（2）出发城市：多级筛选控件，精确到二级；
（3）目的城市：多级筛选控件，精确到二级；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4.差旅报告：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（1）提交截止日期：值=出差日期+7，不可修改；
（2）“报告延期提交申请”按钮，点击此按钮后，“申请延期原因”字段必填；提交并审批通过后，在延期申请提交日基础上自动+7；此按钮最多只能点击一次；
（3）超期扣除比率：问号批注“定期提成结算时，公司将根据此数值计算出差报告超期提交扣除金额”；
        ￭ 值=扣除基数 * 超期扣除比利。扣除基数由销售部经理根据销售员工工作情况酌情确认，基数从100-1000不等。超期扣除比例自提交截止日期之日起，每超期1天累积0.5%
        ￭ 超期扣除比例 = (今日-提交截止日期）* 0.5%；
 （4）报告上传：提交审批时为“必填项”；注：要有一个专门的表格存储报告，后续可能会基于某一客户，下载其历史所有报告；问号批注：“出差报告原则上需要在自出差之日起的7天内提交至系统，如遇特殊情况可以申请延期。如超期提交，将按超期扣除比例计算公式在定期提成结算时进行扣除”
 （5）协同评分：审批评分时，必填
       ￭  选项：1星、2星、3星
       ￭ 审批评分时，如果是1星或3星需要给出理由；
 （6）协同评分描述：审批评分时，如果评分=1星或3星则必填；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5.关键信息：</t>
    </r>
    <r>
      <rPr>
        <sz val="9"/>
        <color theme="1"/>
        <rFont val="微软雅黑"/>
        <family val="2"/>
        <charset val="134"/>
      </rPr>
      <t xml:space="preserve">问号批注：“请填写你在拜访客户过程中发现的有价值的信息”。
</t>
    </r>
    <r>
      <rPr>
        <b/>
        <sz val="9"/>
        <color theme="1"/>
        <rFont val="微软雅黑"/>
        <family val="2"/>
        <charset val="134"/>
      </rPr>
      <t>6.功能需求：</t>
    </r>
    <r>
      <rPr>
        <sz val="9"/>
        <color theme="1"/>
        <rFont val="微软雅黑"/>
        <family val="2"/>
        <charset val="134"/>
      </rPr>
      <t xml:space="preserve">
           （1）费用报销单引用出差申请的时候，需要检查超期天数是否大于90。如超过，则弹框提醒“出差申请**，自出差之日起超过90天提交报告，无法进行费用报销。”
           （2）在总览页签，销售可以看到自己还有多少个未完成的出差申请，点击后进入出差申请列表页，查看满足条件的出差申请都有哪些（显示筛选项的值，此时=“自定义的筛选项”）。</t>
    </r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</si>
  <si>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发起出差申请的审批流程：
    </t>
    </r>
    <r>
      <rPr>
        <sz val="9"/>
        <color theme="1"/>
        <rFont val="微软雅黑"/>
        <family val="2"/>
        <charset val="134"/>
      </rPr>
      <t xml:space="preserve">if 创建人 = 部门经理，销售部经理审批
    else 销售经理审批 -&gt; 销售部经理审批（如果为同一人则不用审批两遍）
    </t>
    </r>
    <r>
      <rPr>
        <sz val="9"/>
        <color rgb="FFFF0000"/>
        <rFont val="微软雅黑"/>
        <family val="2"/>
        <charset val="134"/>
      </rPr>
      <t>注：</t>
    </r>
    <r>
      <rPr>
        <sz val="9"/>
        <color theme="1"/>
        <rFont val="微软雅黑"/>
        <family val="2"/>
        <charset val="134"/>
      </rPr>
      <t xml:space="preserve">审批时，如果找不到部门经理，则张资伦审批；
</t>
    </r>
    <r>
      <rPr>
        <b/>
        <sz val="9"/>
        <color theme="1"/>
        <rFont val="微软雅黑"/>
        <family val="2"/>
        <charset val="134"/>
      </rPr>
      <t>2. 提交报告延期申请的审批流程：</t>
    </r>
    <r>
      <rPr>
        <sz val="9"/>
        <color theme="1"/>
        <rFont val="微软雅黑"/>
        <family val="2"/>
        <charset val="134"/>
      </rPr>
      <t xml:space="preserve">与1的审批流程相同
</t>
    </r>
    <r>
      <rPr>
        <b/>
        <sz val="9"/>
        <color theme="1"/>
        <rFont val="微软雅黑"/>
        <family val="2"/>
        <charset val="134"/>
      </rPr>
      <t>3. 出差报告的审批流程：</t>
    </r>
    <r>
      <rPr>
        <sz val="9"/>
        <color theme="1"/>
        <rFont val="微软雅黑"/>
        <family val="2"/>
        <charset val="134"/>
      </rPr>
      <t xml:space="preserve">
   (1) 协同类，即创建人和负责人不同
       创建人审批并评分 -&gt; 部门经理 (如果创建人是部门经理则跳过) -&gt; 销售部经理审批 (如果销售部经理和部门经理是同一人则跳过)
   (2) 非协同类，即创建人和负责人相同
        if 创建人 = 部门经理，销售部经理审批
        else 销售经理审批 -&gt; 销售部经理审批（如果为同一人则不用审批两遍）</t>
    </r>
    <phoneticPr fontId="24" type="noConversion"/>
  </si>
  <si>
    <t>拜访类型</t>
    <phoneticPr fontId="24" type="noConversion"/>
  </si>
  <si>
    <t>拜访时间</t>
    <phoneticPr fontId="24" type="noConversion"/>
  </si>
  <si>
    <t>A</t>
    <phoneticPr fontId="24" type="noConversion"/>
  </si>
  <si>
    <t>B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</si>
  <si>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准备中：已保存未提交
2. 审批中：已提交进入审批流程
3. 已拒绝：审批未通过
4. 已完成：审批通过，任务结束
5. 已取消：已保存且未提交状态
6. 有分页，每页显示10行记录
7. 编辑、新建：标准功能；
</t>
    </r>
    <r>
      <rPr>
        <b/>
        <sz val="9"/>
        <color rgb="FFFF0000"/>
        <rFont val="微软雅黑"/>
        <family val="2"/>
        <charset val="134"/>
      </rPr>
      <t>8. 按拜访时间，从大到小排序；</t>
    </r>
    <phoneticPr fontId="24" type="noConversion"/>
  </si>
  <si>
    <t>拜访注意事项：</t>
    <phoneticPr fontId="24" type="noConversion"/>
  </si>
  <si>
    <r>
      <rPr>
        <sz val="9"/>
        <color theme="1"/>
        <rFont val="Segoe UI Symbol"/>
        <family val="3"/>
      </rPr>
      <t>★★</t>
    </r>
    <r>
      <rPr>
        <sz val="9"/>
        <color theme="1"/>
        <rFont val="微软雅黑"/>
        <family val="2"/>
        <charset val="134"/>
      </rPr>
      <t>☆</t>
    </r>
    <phoneticPr fontId="24" type="noConversion"/>
  </si>
  <si>
    <t>出差报告</t>
    <phoneticPr fontId="24" type="noConversion"/>
  </si>
  <si>
    <t>附加备注：</t>
    <phoneticPr fontId="24" type="noConversion"/>
  </si>
  <si>
    <t>注释</t>
    <phoneticPr fontId="24" type="noConversion"/>
  </si>
  <si>
    <t>KPI考核</t>
    <phoneticPr fontId="24" type="noConversion"/>
  </si>
  <si>
    <t>报告截止日期：</t>
    <phoneticPr fontId="24" type="noConversion"/>
  </si>
  <si>
    <t>备注</t>
    <phoneticPr fontId="24" type="noConversion"/>
  </si>
  <si>
    <t>#</t>
    <phoneticPr fontId="24" type="noConversion"/>
  </si>
  <si>
    <t>申请延期 (1)</t>
    <phoneticPr fontId="24" type="noConversion"/>
  </si>
  <si>
    <t>超期提交天数：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</si>
</sst>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\-mm\-dd;@"/>
    <numFmt numFmtId="178" formatCode="yyyy/m/d\ h:mm;@"/>
  </numFmts>
  <fonts count="27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sz val="9"/>
      <color theme="1"/>
      <name val="Segoe UI Symbol"/>
      <family val="3"/>
    </font>
  </fonts>
  <fills count="18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2" fillId="0" borderId="12" xfId="0" applyFont="1" applyFill="1" applyBorder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1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7" fillId="3" borderId="7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0" fillId="5" borderId="24" xfId="0" applyFont="1" applyFill="1" applyBorder="1" applyAlignment="1">
      <alignment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2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27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17" fillId="6" borderId="8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40" fontId="6" fillId="0" borderId="8" xfId="0" applyNumberFormat="1" applyFont="1" applyFill="1" applyBorder="1" applyAlignment="1">
      <alignment horizontal="left" vertical="center"/>
    </xf>
    <xf numFmtId="40" fontId="6" fillId="0" borderId="9" xfId="0" applyNumberFormat="1" applyFont="1" applyFill="1" applyBorder="1" applyAlignment="1">
      <alignment horizontal="left" vertical="center"/>
    </xf>
    <xf numFmtId="178" fontId="3" fillId="0" borderId="7" xfId="0" applyNumberFormat="1" applyFont="1" applyFill="1" applyBorder="1" applyAlignment="1">
      <alignment horizontal="left" vertical="center"/>
    </xf>
    <xf numFmtId="0" fontId="12" fillId="13" borderId="24" xfId="0" applyFont="1" applyFill="1" applyBorder="1" applyAlignment="1">
      <alignment horizontal="left" vertical="top" wrapText="1"/>
    </xf>
    <xf numFmtId="0" fontId="12" fillId="13" borderId="23" xfId="0" applyFont="1" applyFill="1" applyBorder="1" applyAlignment="1">
      <alignment horizontal="left" vertical="top" wrapText="1"/>
    </xf>
    <xf numFmtId="0" fontId="12" fillId="13" borderId="25" xfId="0" applyFont="1" applyFill="1" applyBorder="1" applyAlignment="1">
      <alignment horizontal="left" vertical="top" wrapText="1"/>
    </xf>
    <xf numFmtId="0" fontId="12" fillId="13" borderId="26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left" vertical="top" wrapText="1"/>
    </xf>
    <xf numFmtId="0" fontId="12" fillId="13" borderId="27" xfId="0" applyFont="1" applyFill="1" applyBorder="1" applyAlignment="1">
      <alignment horizontal="left" vertical="top" wrapText="1"/>
    </xf>
    <xf numFmtId="0" fontId="12" fillId="13" borderId="2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top" wrapText="1"/>
    </xf>
    <xf numFmtId="178" fontId="6" fillId="0" borderId="7" xfId="0" applyNumberFormat="1" applyFont="1" applyFill="1" applyBorder="1" applyAlignment="1">
      <alignment horizontal="left" vertical="center"/>
    </xf>
    <xf numFmtId="0" fontId="6" fillId="13" borderId="8" xfId="0" applyFont="1" applyFill="1" applyBorder="1" applyAlignment="1" applyProtection="1">
      <alignment horizontal="left" vertical="center"/>
      <protection locked="0"/>
    </xf>
    <xf numFmtId="0" fontId="6" fillId="13" borderId="10" xfId="0" applyFont="1" applyFill="1" applyBorder="1" applyAlignment="1" applyProtection="1">
      <alignment horizontal="left" vertical="center"/>
      <protection locked="0"/>
    </xf>
    <xf numFmtId="0" fontId="6" fillId="16" borderId="24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7" borderId="7" xfId="0" applyFont="1" applyFill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7" borderId="26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27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177" fontId="6" fillId="7" borderId="7" xfId="0" applyNumberFormat="1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13" borderId="0" xfId="0" applyFont="1" applyFill="1" applyBorder="1" applyAlignment="1" applyProtection="1">
      <alignment horizontal="left" vertical="center"/>
      <protection locked="0"/>
    </xf>
    <xf numFmtId="49" fontId="6" fillId="0" borderId="10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8" fillId="14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19" fillId="0" borderId="7" xfId="1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7" borderId="24" xfId="0" applyFont="1" applyFill="1" applyBorder="1" applyAlignment="1">
      <alignment horizontal="left" vertical="top"/>
    </xf>
    <xf numFmtId="0" fontId="6" fillId="7" borderId="23" xfId="0" applyFont="1" applyFill="1" applyBorder="1" applyAlignment="1">
      <alignment horizontal="left" vertical="top"/>
    </xf>
    <xf numFmtId="0" fontId="6" fillId="7" borderId="25" xfId="0" applyFont="1" applyFill="1" applyBorder="1" applyAlignment="1">
      <alignment horizontal="left" vertical="top"/>
    </xf>
    <xf numFmtId="0" fontId="6" fillId="7" borderId="26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7" borderId="27" xfId="0" applyFont="1" applyFill="1" applyBorder="1" applyAlignment="1">
      <alignment horizontal="left" vertical="top"/>
    </xf>
    <xf numFmtId="0" fontId="6" fillId="7" borderId="20" xfId="0" applyFont="1" applyFill="1" applyBorder="1" applyAlignment="1">
      <alignment horizontal="left" vertical="top"/>
    </xf>
    <xf numFmtId="0" fontId="6" fillId="7" borderId="12" xfId="0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left" vertical="center"/>
    </xf>
    <xf numFmtId="0" fontId="6" fillId="15" borderId="7" xfId="0" applyFont="1" applyFill="1" applyBorder="1" applyAlignment="1">
      <alignment horizontal="left" vertical="top"/>
    </xf>
    <xf numFmtId="177" fontId="6" fillId="3" borderId="8" xfId="0" applyNumberFormat="1" applyFont="1" applyFill="1" applyBorder="1" applyAlignment="1">
      <alignment horizontal="left" vertical="center"/>
    </xf>
    <xf numFmtId="177" fontId="6" fillId="3" borderId="9" xfId="0" applyNumberFormat="1" applyFont="1" applyFill="1" applyBorder="1" applyAlignment="1">
      <alignment horizontal="left" vertical="center"/>
    </xf>
    <xf numFmtId="177" fontId="6" fillId="3" borderId="10" xfId="0" applyNumberFormat="1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177" fontId="6" fillId="15" borderId="30" xfId="0" applyNumberFormat="1" applyFont="1" applyFill="1" applyBorder="1" applyAlignment="1">
      <alignment horizontal="left" vertical="center"/>
    </xf>
    <xf numFmtId="177" fontId="6" fillId="15" borderId="32" xfId="0" applyNumberFormat="1" applyFont="1" applyFill="1" applyBorder="1" applyAlignment="1">
      <alignment horizontal="left"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6" fillId="15" borderId="31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17" borderId="7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left" vertical="center"/>
    </xf>
    <xf numFmtId="10" fontId="6" fillId="3" borderId="8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347663</xdr:colOff>
      <xdr:row>16</xdr:row>
      <xdr:rowOff>38100</xdr:rowOff>
    </xdr:from>
    <xdr:to>
      <xdr:col>0</xdr:col>
      <xdr:colOff>494983</xdr:colOff>
      <xdr:row>16</xdr:row>
      <xdr:rowOff>128905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6" y="1890713"/>
          <a:ext cx="147320" cy="90805"/>
        </a:xfrm>
        <a:prstGeom prst="rect">
          <a:avLst/>
        </a:prstGeom>
      </xdr:spPr>
    </xdr:pic>
    <xdr:clientData/>
  </xdr:twoCellAnchor>
  <xdr:twoCellAnchor editAs="oneCell">
    <xdr:from>
      <xdr:col>0</xdr:col>
      <xdr:colOff>628015</xdr:colOff>
      <xdr:row>19</xdr:row>
      <xdr:rowOff>19050</xdr:rowOff>
    </xdr:from>
    <xdr:to>
      <xdr:col>0</xdr:col>
      <xdr:colOff>733107</xdr:colOff>
      <xdr:row>19</xdr:row>
      <xdr:rowOff>111125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8615" y="213360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14</xdr:row>
      <xdr:rowOff>38100</xdr:rowOff>
    </xdr:from>
    <xdr:to>
      <xdr:col>0</xdr:col>
      <xdr:colOff>705167</xdr:colOff>
      <xdr:row>14</xdr:row>
      <xdr:rowOff>130175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609725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7</xdr:col>
      <xdr:colOff>619760</xdr:colOff>
      <xdr:row>6</xdr:row>
      <xdr:rowOff>57150</xdr:rowOff>
    </xdr:from>
    <xdr:to>
      <xdr:col>7</xdr:col>
      <xdr:colOff>724853</xdr:colOff>
      <xdr:row>6</xdr:row>
      <xdr:rowOff>149225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" y="325755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24448</xdr:colOff>
      <xdr:row>14</xdr:row>
      <xdr:rowOff>57150</xdr:rowOff>
    </xdr:from>
    <xdr:to>
      <xdr:col>8</xdr:col>
      <xdr:colOff>200463</xdr:colOff>
      <xdr:row>14</xdr:row>
      <xdr:rowOff>166687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2348" y="1547813"/>
          <a:ext cx="176015" cy="10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opLeftCell="A7" workbookViewId="0">
      <selection activeCell="F26" sqref="F26"/>
    </sheetView>
  </sheetViews>
  <sheetFormatPr defaultColWidth="9" defaultRowHeight="13.5" x14ac:dyDescent="0.3"/>
  <cols>
    <col min="1" max="12" width="12.59765625" customWidth="1"/>
  </cols>
  <sheetData>
    <row r="1" spans="1:12" ht="22.9" x14ac:dyDescent="0.3">
      <c r="A1" s="1" t="str">
        <f>J2</f>
        <v>出差申请/列表页</v>
      </c>
      <c r="B1" s="2"/>
      <c r="C1" s="2"/>
      <c r="D1" s="2"/>
      <c r="E1" s="2"/>
      <c r="F1" s="3"/>
      <c r="G1" s="3"/>
      <c r="H1" s="3"/>
      <c r="I1" s="10" t="s">
        <v>0</v>
      </c>
      <c r="J1" s="11" t="s">
        <v>1</v>
      </c>
      <c r="K1" s="12"/>
      <c r="L1" s="13"/>
    </row>
    <row r="2" spans="1:12" ht="15.75" x14ac:dyDescent="0.3">
      <c r="A2" s="4" t="str">
        <f>J1</f>
        <v>差旅和费用报销/出差申请(销售)</v>
      </c>
      <c r="B2" s="3"/>
      <c r="C2" s="3"/>
      <c r="D2" s="3"/>
      <c r="E2" s="3"/>
      <c r="F2" s="3"/>
      <c r="G2" s="3"/>
      <c r="H2" s="3"/>
      <c r="I2" s="10" t="s">
        <v>2</v>
      </c>
      <c r="J2" s="14" t="s">
        <v>3</v>
      </c>
      <c r="K2" s="15"/>
      <c r="L2" s="16"/>
    </row>
    <row r="4" spans="1:12" x14ac:dyDescent="0.3">
      <c r="A4" s="28" t="s">
        <v>4</v>
      </c>
      <c r="B4" s="71" t="s">
        <v>5</v>
      </c>
      <c r="C4" s="72"/>
      <c r="D4" s="128"/>
      <c r="E4" s="128"/>
      <c r="F4" s="29"/>
      <c r="G4" s="35"/>
      <c r="H4" s="21" t="s">
        <v>6</v>
      </c>
    </row>
    <row r="7" spans="1:12" x14ac:dyDescent="0.3">
      <c r="A7" s="61" t="s">
        <v>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12" x14ac:dyDescent="0.3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x14ac:dyDescent="0.3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1:12" x14ac:dyDescent="0.3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</row>
    <row r="12" spans="1:12" x14ac:dyDescent="0.3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6"/>
    </row>
    <row r="13" spans="1:12" x14ac:dyDescent="0.3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</row>
    <row r="14" spans="1:12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7" spans="1:12" ht="15.75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21" t="s">
        <v>8</v>
      </c>
      <c r="L17" s="21" t="s">
        <v>9</v>
      </c>
    </row>
    <row r="18" spans="1:12" ht="15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3.1" customHeight="1" x14ac:dyDescent="0.3">
      <c r="A19" s="130" t="s">
        <v>10</v>
      </c>
      <c r="B19" s="131" t="s">
        <v>11</v>
      </c>
      <c r="C19" s="132" t="s">
        <v>12</v>
      </c>
      <c r="D19" s="132" t="s">
        <v>87</v>
      </c>
      <c r="E19" s="132" t="s">
        <v>88</v>
      </c>
      <c r="F19" s="56" t="s">
        <v>13</v>
      </c>
      <c r="G19" s="57"/>
      <c r="H19" s="57"/>
      <c r="I19" s="133"/>
      <c r="J19" s="134" t="s">
        <v>14</v>
      </c>
      <c r="K19" s="135" t="s">
        <v>15</v>
      </c>
      <c r="L19" s="135"/>
    </row>
    <row r="20" spans="1:12" x14ac:dyDescent="0.4">
      <c r="A20" s="136" t="s">
        <v>81</v>
      </c>
      <c r="B20" s="138">
        <v>1</v>
      </c>
      <c r="C20" s="139" t="s">
        <v>16</v>
      </c>
      <c r="D20" s="139" t="s">
        <v>89</v>
      </c>
      <c r="E20" s="140">
        <v>43983</v>
      </c>
      <c r="F20" s="58" t="s">
        <v>17</v>
      </c>
      <c r="G20" s="59"/>
      <c r="H20" s="59"/>
      <c r="I20" s="129"/>
      <c r="J20" s="32" t="s">
        <v>16</v>
      </c>
      <c r="K20" s="70" t="s">
        <v>18</v>
      </c>
      <c r="L20" s="70"/>
    </row>
    <row r="21" spans="1:12" x14ac:dyDescent="0.3">
      <c r="A21" s="141" t="s">
        <v>19</v>
      </c>
      <c r="B21" s="32">
        <v>2</v>
      </c>
      <c r="C21" s="142" t="s">
        <v>20</v>
      </c>
      <c r="D21" s="142" t="s">
        <v>90</v>
      </c>
      <c r="E21" s="140">
        <v>43984</v>
      </c>
      <c r="F21" s="58" t="s">
        <v>21</v>
      </c>
      <c r="G21" s="59"/>
      <c r="H21" s="59"/>
      <c r="I21" s="129"/>
      <c r="J21" s="32" t="s">
        <v>22</v>
      </c>
      <c r="K21" s="70" t="s">
        <v>23</v>
      </c>
      <c r="L21" s="70"/>
    </row>
    <row r="22" spans="1:12" ht="15" x14ac:dyDescent="0.3">
      <c r="A22" s="34"/>
      <c r="B22" s="34"/>
      <c r="C22" s="143"/>
      <c r="D22" s="143"/>
      <c r="E22" s="143"/>
      <c r="F22" s="58"/>
      <c r="G22" s="59"/>
      <c r="H22" s="59"/>
      <c r="I22" s="129"/>
      <c r="J22" s="34"/>
      <c r="K22" s="60"/>
      <c r="L22" s="60"/>
    </row>
    <row r="23" spans="1:12" ht="15" x14ac:dyDescent="0.3">
      <c r="A23" s="34"/>
      <c r="B23" s="34"/>
      <c r="C23" s="144"/>
      <c r="D23" s="144"/>
      <c r="E23" s="144"/>
      <c r="F23" s="58"/>
      <c r="G23" s="59"/>
      <c r="H23" s="59"/>
      <c r="I23" s="129"/>
      <c r="J23" s="34"/>
      <c r="K23" s="33"/>
      <c r="L23" s="137"/>
    </row>
    <row r="25" spans="1:12" x14ac:dyDescent="0.3">
      <c r="A25" s="5" t="s">
        <v>24</v>
      </c>
    </row>
    <row r="26" spans="1:12" x14ac:dyDescent="0.3">
      <c r="A26" s="5" t="s">
        <v>25</v>
      </c>
      <c r="B26" s="145"/>
      <c r="C26" s="146"/>
      <c r="D26" s="146"/>
      <c r="E26" s="147"/>
      <c r="H26" s="5" t="s">
        <v>26</v>
      </c>
      <c r="I26" s="145"/>
      <c r="J26" s="146"/>
      <c r="K26" s="146"/>
      <c r="L26" s="147"/>
    </row>
    <row r="27" spans="1:12" x14ac:dyDescent="0.3">
      <c r="B27" s="148"/>
      <c r="C27" s="149"/>
      <c r="D27" s="149"/>
      <c r="E27" s="150"/>
      <c r="I27" s="148"/>
      <c r="J27" s="149"/>
      <c r="K27" s="149"/>
      <c r="L27" s="150"/>
    </row>
    <row r="28" spans="1:12" x14ac:dyDescent="0.3">
      <c r="B28" s="148"/>
      <c r="C28" s="149"/>
      <c r="D28" s="149"/>
      <c r="E28" s="150"/>
      <c r="I28" s="148"/>
      <c r="J28" s="149"/>
      <c r="K28" s="149"/>
      <c r="L28" s="150"/>
    </row>
    <row r="29" spans="1:12" x14ac:dyDescent="0.3">
      <c r="B29" s="151"/>
      <c r="C29" s="152"/>
      <c r="D29" s="152"/>
      <c r="E29" s="153"/>
      <c r="I29" s="151"/>
      <c r="J29" s="152"/>
      <c r="K29" s="152"/>
      <c r="L29" s="153"/>
    </row>
    <row r="33" spans="1:11" x14ac:dyDescent="0.3">
      <c r="A33" s="47" t="s">
        <v>91</v>
      </c>
      <c r="B33" s="48"/>
      <c r="C33" s="48"/>
      <c r="D33" s="48"/>
      <c r="E33" s="48"/>
      <c r="F33" s="48"/>
      <c r="G33" s="48"/>
      <c r="H33" s="48"/>
      <c r="I33" s="48"/>
      <c r="J33" s="48"/>
      <c r="K33" s="49"/>
    </row>
    <row r="34" spans="1:11" x14ac:dyDescent="0.3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2"/>
    </row>
    <row r="35" spans="1:11" x14ac:dyDescent="0.3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2"/>
    </row>
    <row r="36" spans="1:11" x14ac:dyDescent="0.3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2"/>
    </row>
    <row r="37" spans="1:11" x14ac:dyDescent="0.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2"/>
    </row>
    <row r="38" spans="1:11" x14ac:dyDescent="0.3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</row>
    <row r="39" spans="1:11" x14ac:dyDescent="0.3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2"/>
    </row>
    <row r="41" spans="1:11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2"/>
    </row>
    <row r="42" spans="1:11" x14ac:dyDescent="0.3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</row>
  </sheetData>
  <mergeCells count="14">
    <mergeCell ref="B4:C4"/>
    <mergeCell ref="B26:E29"/>
    <mergeCell ref="I26:L29"/>
    <mergeCell ref="A7:L14"/>
    <mergeCell ref="K19:L19"/>
    <mergeCell ref="K20:L20"/>
    <mergeCell ref="K21:L21"/>
    <mergeCell ref="A33:K42"/>
    <mergeCell ref="F19:H19"/>
    <mergeCell ref="F20:H20"/>
    <mergeCell ref="F21:H21"/>
    <mergeCell ref="F22:H22"/>
    <mergeCell ref="F23:H23"/>
    <mergeCell ref="K22:L22"/>
  </mergeCells>
  <phoneticPr fontId="24" type="noConversion"/>
  <dataValidations count="1">
    <dataValidation type="list" allowBlank="1" showInputMessage="1" showErrorMessage="1" sqref="B4:E4" xr:uid="{00000000-0002-0000-0000-000000000000}">
      <formula1>"未完成的出差申请单,已完成的出差申请单"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showGridLines="0" tabSelected="1" workbookViewId="0">
      <selection activeCell="H3" sqref="H3"/>
    </sheetView>
  </sheetViews>
  <sheetFormatPr defaultColWidth="9" defaultRowHeight="13.5" x14ac:dyDescent="0.3"/>
  <cols>
    <col min="1" max="13" width="10.59765625" customWidth="1"/>
  </cols>
  <sheetData>
    <row r="1" spans="1:14" ht="22.9" x14ac:dyDescent="0.3">
      <c r="A1" s="1" t="str">
        <f>K2</f>
        <v>出差申请/常规页</v>
      </c>
      <c r="B1" s="2"/>
      <c r="C1" s="2"/>
      <c r="D1" s="3"/>
      <c r="E1" s="3"/>
      <c r="F1" s="3"/>
      <c r="G1" s="3"/>
      <c r="H1" s="3"/>
      <c r="I1" s="9"/>
      <c r="J1" s="163" t="s">
        <v>0</v>
      </c>
      <c r="K1" s="164" t="s">
        <v>1</v>
      </c>
      <c r="L1" s="165"/>
      <c r="M1" s="166"/>
    </row>
    <row r="2" spans="1:14" ht="16.05" customHeight="1" x14ac:dyDescent="0.3">
      <c r="A2" s="170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63" t="s">
        <v>2</v>
      </c>
      <c r="K2" s="167" t="s">
        <v>27</v>
      </c>
      <c r="L2" s="168"/>
      <c r="M2" s="169"/>
    </row>
    <row r="3" spans="1:14" ht="16.05" customHeight="1" x14ac:dyDescent="0.3"/>
    <row r="4" spans="1:14" ht="16.05" customHeight="1" x14ac:dyDescent="0.3">
      <c r="A4" s="18"/>
      <c r="B4" s="19"/>
      <c r="C4" s="19"/>
      <c r="D4" s="19"/>
      <c r="E4" s="19"/>
      <c r="F4" s="19"/>
      <c r="G4" s="19"/>
      <c r="H4" s="19"/>
      <c r="I4" s="19"/>
      <c r="J4" s="20" t="s">
        <v>29</v>
      </c>
      <c r="K4" s="21" t="s">
        <v>30</v>
      </c>
      <c r="L4" s="21" t="s">
        <v>31</v>
      </c>
      <c r="M4" s="21" t="s">
        <v>32</v>
      </c>
      <c r="N4" s="6"/>
    </row>
    <row r="5" spans="1:14" ht="16.0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05" customHeight="1" x14ac:dyDescent="0.3">
      <c r="A6" s="22" t="s">
        <v>13</v>
      </c>
      <c r="B6" s="6"/>
      <c r="C6" s="6"/>
      <c r="D6" s="6"/>
      <c r="E6" s="6"/>
      <c r="F6" s="6"/>
      <c r="G6" s="6"/>
      <c r="H6" s="5" t="s">
        <v>94</v>
      </c>
      <c r="I6" s="6"/>
      <c r="J6" s="6"/>
      <c r="K6" s="6"/>
      <c r="L6" s="93"/>
      <c r="M6" s="94"/>
      <c r="N6" s="6"/>
    </row>
    <row r="7" spans="1:14" ht="16.05" customHeight="1" x14ac:dyDescent="0.3">
      <c r="A7" s="23" t="s">
        <v>34</v>
      </c>
      <c r="B7" s="6"/>
      <c r="C7" s="92" t="s">
        <v>35</v>
      </c>
      <c r="D7" s="92"/>
      <c r="E7" s="92"/>
      <c r="F7" s="92"/>
      <c r="G7" s="6"/>
      <c r="H7" s="23" t="s">
        <v>50</v>
      </c>
      <c r="I7" s="23"/>
      <c r="J7" s="24"/>
      <c r="K7" s="25"/>
      <c r="L7" s="26" t="s">
        <v>51</v>
      </c>
      <c r="M7" s="191" t="s">
        <v>101</v>
      </c>
      <c r="N7" s="6"/>
    </row>
    <row r="8" spans="1:14" ht="16.05" customHeight="1" x14ac:dyDescent="0.3">
      <c r="A8" s="6" t="s">
        <v>38</v>
      </c>
      <c r="B8" s="6"/>
      <c r="C8" s="91"/>
      <c r="D8" s="91"/>
      <c r="E8" s="91"/>
      <c r="F8" s="91"/>
      <c r="G8" s="6"/>
      <c r="H8" s="23" t="s">
        <v>98</v>
      </c>
      <c r="I8" s="23"/>
      <c r="J8" s="174">
        <f>C15+7</f>
        <v>43990</v>
      </c>
      <c r="K8" s="175"/>
      <c r="L8" s="175"/>
      <c r="M8" s="176"/>
      <c r="N8" s="6"/>
    </row>
    <row r="9" spans="1:14" ht="16.05" customHeight="1" x14ac:dyDescent="0.3">
      <c r="A9" s="23" t="s">
        <v>41</v>
      </c>
      <c r="B9" s="6"/>
      <c r="C9" s="92" t="s">
        <v>40</v>
      </c>
      <c r="D9" s="92"/>
      <c r="E9" s="92"/>
      <c r="F9" s="92"/>
      <c r="G9" s="6"/>
      <c r="H9" s="23" t="s">
        <v>84</v>
      </c>
      <c r="I9" s="23"/>
      <c r="J9" s="73"/>
      <c r="K9" s="74"/>
      <c r="L9" s="74"/>
      <c r="M9" s="75"/>
      <c r="N9" s="6"/>
    </row>
    <row r="10" spans="1:14" ht="16.05" customHeight="1" x14ac:dyDescent="0.3">
      <c r="A10" s="6" t="s">
        <v>43</v>
      </c>
      <c r="B10" s="6"/>
      <c r="C10" s="91"/>
      <c r="D10" s="91"/>
      <c r="E10" s="91"/>
      <c r="F10" s="91"/>
      <c r="G10" s="6"/>
      <c r="J10" s="76"/>
      <c r="K10" s="77"/>
      <c r="L10" s="77"/>
      <c r="M10" s="78"/>
      <c r="N10" s="6"/>
    </row>
    <row r="11" spans="1:14" ht="16.05" customHeight="1" x14ac:dyDescent="0.3">
      <c r="A11" s="6"/>
      <c r="B11" s="6"/>
      <c r="C11" s="6"/>
      <c r="D11" s="6"/>
      <c r="E11" s="6"/>
      <c r="F11" s="6"/>
      <c r="G11" s="6"/>
      <c r="N11" s="6"/>
    </row>
    <row r="12" spans="1:14" ht="16.05" customHeight="1" x14ac:dyDescent="0.3">
      <c r="A12" s="5" t="s">
        <v>33</v>
      </c>
      <c r="B12" s="6"/>
      <c r="C12" s="6"/>
      <c r="D12" s="6"/>
      <c r="E12" s="6"/>
      <c r="F12" s="6"/>
      <c r="G12" s="23"/>
      <c r="H12" s="27" t="s">
        <v>97</v>
      </c>
      <c r="N12" s="23"/>
    </row>
    <row r="13" spans="1:14" ht="16.05" customHeight="1" x14ac:dyDescent="0.3">
      <c r="A13" s="23" t="s">
        <v>36</v>
      </c>
      <c r="B13" s="6"/>
      <c r="C13" s="92" t="s">
        <v>37</v>
      </c>
      <c r="D13" s="92"/>
      <c r="E13" s="92"/>
      <c r="F13" s="92"/>
      <c r="G13" s="23"/>
      <c r="H13" s="23" t="s">
        <v>48</v>
      </c>
      <c r="I13" s="23"/>
      <c r="J13" s="95">
        <v>44012</v>
      </c>
      <c r="K13" s="95"/>
      <c r="L13" s="95"/>
      <c r="M13" s="95"/>
      <c r="N13" s="23"/>
    </row>
    <row r="14" spans="1:14" ht="16.05" customHeight="1" x14ac:dyDescent="0.3">
      <c r="A14" s="6" t="s">
        <v>39</v>
      </c>
      <c r="B14" s="6"/>
      <c r="C14" s="92" t="s">
        <v>40</v>
      </c>
      <c r="D14" s="92"/>
      <c r="E14" s="92"/>
      <c r="F14" s="92"/>
      <c r="G14" s="6"/>
      <c r="H14" s="23" t="s">
        <v>102</v>
      </c>
      <c r="J14" s="192">
        <f>J13-J8+1</f>
        <v>23</v>
      </c>
      <c r="K14" s="192"/>
      <c r="L14" s="192"/>
      <c r="M14" s="192"/>
      <c r="N14" s="6"/>
    </row>
    <row r="15" spans="1:14" ht="16.05" customHeight="1" x14ac:dyDescent="0.3">
      <c r="A15" s="23" t="s">
        <v>42</v>
      </c>
      <c r="B15" s="6"/>
      <c r="C15" s="106">
        <v>43983</v>
      </c>
      <c r="D15" s="106"/>
      <c r="E15" s="106"/>
      <c r="F15" s="106"/>
      <c r="G15" s="6"/>
      <c r="H15" s="23" t="s">
        <v>49</v>
      </c>
      <c r="J15" s="193">
        <f>J14*0.5%</f>
        <v>0.115</v>
      </c>
      <c r="K15" s="45"/>
      <c r="L15" s="45"/>
      <c r="M15" s="46"/>
      <c r="N15" s="6"/>
    </row>
    <row r="16" spans="1:14" ht="16.05" customHeight="1" x14ac:dyDescent="0.3">
      <c r="A16" s="23" t="s">
        <v>44</v>
      </c>
      <c r="B16" s="6"/>
      <c r="C16" s="92" t="s">
        <v>82</v>
      </c>
      <c r="D16" s="92"/>
      <c r="E16" s="92"/>
      <c r="F16" s="92"/>
      <c r="G16" s="6"/>
      <c r="H16" s="23" t="s">
        <v>52</v>
      </c>
      <c r="I16" s="23"/>
      <c r="J16" s="177" t="s">
        <v>93</v>
      </c>
      <c r="K16" s="38"/>
      <c r="L16" s="38"/>
      <c r="M16" s="39"/>
      <c r="N16" s="6"/>
    </row>
    <row r="17" spans="1:14" ht="16.05" customHeight="1" x14ac:dyDescent="0.3">
      <c r="A17" s="23" t="s">
        <v>45</v>
      </c>
      <c r="B17" s="6"/>
      <c r="C17" s="154" t="s">
        <v>46</v>
      </c>
      <c r="D17" s="155"/>
      <c r="E17" s="155"/>
      <c r="F17" s="156"/>
      <c r="G17" s="6"/>
      <c r="H17" s="23" t="s">
        <v>53</v>
      </c>
      <c r="I17" s="23"/>
      <c r="J17" s="96"/>
      <c r="K17" s="96"/>
      <c r="L17" s="96"/>
      <c r="M17" s="96"/>
      <c r="N17" s="6"/>
    </row>
    <row r="18" spans="1:14" ht="16.05" customHeight="1" x14ac:dyDescent="0.3">
      <c r="A18" s="23"/>
      <c r="B18" s="23"/>
      <c r="C18" s="157"/>
      <c r="D18" s="158"/>
      <c r="E18" s="158"/>
      <c r="F18" s="159"/>
      <c r="G18" s="6"/>
      <c r="J18" s="96"/>
      <c r="K18" s="96"/>
      <c r="L18" s="96"/>
      <c r="M18" s="96"/>
      <c r="N18" s="6"/>
    </row>
    <row r="19" spans="1:14" ht="16.05" customHeight="1" x14ac:dyDescent="0.3">
      <c r="A19" s="23"/>
      <c r="B19" s="23"/>
      <c r="C19" s="160"/>
      <c r="D19" s="161"/>
      <c r="E19" s="161"/>
      <c r="F19" s="162"/>
      <c r="G19" s="6"/>
      <c r="J19" s="96"/>
      <c r="K19" s="96"/>
      <c r="L19" s="96"/>
      <c r="M19" s="96"/>
      <c r="N19" s="6"/>
    </row>
    <row r="20" spans="1:14" ht="16.05" customHeight="1" x14ac:dyDescent="0.3">
      <c r="A20" s="23" t="s">
        <v>47</v>
      </c>
      <c r="B20" s="6"/>
      <c r="C20" s="97" t="s">
        <v>83</v>
      </c>
      <c r="D20" s="98"/>
      <c r="E20" s="98"/>
      <c r="F20" s="99"/>
      <c r="G20" s="6"/>
      <c r="N20" s="6"/>
    </row>
    <row r="21" spans="1:14" ht="16.05" customHeight="1" x14ac:dyDescent="0.3">
      <c r="C21" s="100"/>
      <c r="D21" s="101"/>
      <c r="E21" s="101"/>
      <c r="F21" s="102"/>
      <c r="G21" s="6"/>
      <c r="N21" s="6"/>
    </row>
    <row r="22" spans="1:14" ht="16.05" customHeight="1" x14ac:dyDescent="0.3">
      <c r="C22" s="103"/>
      <c r="D22" s="104"/>
      <c r="E22" s="104"/>
      <c r="F22" s="105"/>
      <c r="G22" s="6"/>
      <c r="N22" s="6"/>
    </row>
    <row r="23" spans="1:14" ht="16.05" customHeight="1" x14ac:dyDescent="0.3">
      <c r="A23" s="6" t="s">
        <v>92</v>
      </c>
      <c r="B23" s="6"/>
      <c r="C23" s="173" t="s">
        <v>40</v>
      </c>
      <c r="D23" s="173"/>
      <c r="E23" s="173"/>
      <c r="F23" s="173"/>
      <c r="G23" s="6"/>
      <c r="N23" s="6"/>
    </row>
    <row r="24" spans="1:14" ht="16.05" customHeight="1" x14ac:dyDescent="0.3">
      <c r="C24" s="173"/>
      <c r="D24" s="173"/>
      <c r="E24" s="173"/>
      <c r="F24" s="173"/>
      <c r="G24" s="6"/>
      <c r="N24" s="6"/>
    </row>
    <row r="25" spans="1:14" ht="16.05" customHeight="1" x14ac:dyDescent="0.3">
      <c r="C25" s="173"/>
      <c r="D25" s="173"/>
      <c r="E25" s="173"/>
      <c r="F25" s="173"/>
      <c r="G25" s="6"/>
      <c r="N25" s="6"/>
    </row>
    <row r="26" spans="1:14" ht="16.05" customHeight="1" x14ac:dyDescent="0.3">
      <c r="G26" s="6"/>
      <c r="N26" s="6"/>
    </row>
    <row r="27" spans="1:14" ht="16.05" customHeight="1" x14ac:dyDescent="0.3">
      <c r="A27" s="27" t="s">
        <v>96</v>
      </c>
      <c r="B27" s="23"/>
      <c r="G27" s="6"/>
      <c r="H27" s="27" t="s">
        <v>54</v>
      </c>
      <c r="I27" s="23"/>
      <c r="J27" s="23"/>
      <c r="K27" s="23"/>
      <c r="L27" s="23"/>
      <c r="M27" s="23"/>
      <c r="N27" s="6"/>
    </row>
    <row r="28" spans="1:14" ht="16.05" customHeight="1" x14ac:dyDescent="0.3">
      <c r="A28" s="23" t="s">
        <v>95</v>
      </c>
      <c r="B28" s="23"/>
      <c r="C28" s="171"/>
      <c r="D28" s="171"/>
      <c r="E28" s="171"/>
      <c r="F28" s="171"/>
      <c r="G28" s="6"/>
      <c r="H28" s="23" t="s">
        <v>55</v>
      </c>
      <c r="I28" s="23"/>
      <c r="J28" s="88"/>
      <c r="K28" s="89"/>
      <c r="L28" s="89"/>
      <c r="M28" s="90"/>
      <c r="N28" s="6"/>
    </row>
    <row r="29" spans="1:14" ht="16.05" customHeight="1" x14ac:dyDescent="0.3">
      <c r="A29" s="23"/>
      <c r="B29" s="23"/>
      <c r="C29" s="171"/>
      <c r="D29" s="171"/>
      <c r="E29" s="171"/>
      <c r="F29" s="171"/>
      <c r="G29" s="23"/>
      <c r="H29" s="23" t="s">
        <v>56</v>
      </c>
      <c r="I29" s="23"/>
      <c r="J29" s="88"/>
      <c r="K29" s="89"/>
      <c r="L29" s="89"/>
      <c r="M29" s="90"/>
      <c r="N29" s="23"/>
    </row>
    <row r="30" spans="1:14" ht="16.05" customHeight="1" x14ac:dyDescent="0.3">
      <c r="A30" s="23"/>
      <c r="B30" s="23"/>
      <c r="C30" s="171"/>
      <c r="D30" s="171"/>
      <c r="E30" s="171"/>
      <c r="F30" s="171"/>
      <c r="G30" s="23"/>
      <c r="H30" s="23" t="s">
        <v>57</v>
      </c>
      <c r="I30" s="23"/>
      <c r="J30" s="37"/>
      <c r="K30" s="38"/>
      <c r="L30" s="38"/>
      <c r="M30" s="39"/>
      <c r="N30" s="23"/>
    </row>
    <row r="31" spans="1:14" ht="16.05" customHeight="1" x14ac:dyDescent="0.3">
      <c r="A31" s="23"/>
      <c r="B31" s="23"/>
      <c r="C31" s="171"/>
      <c r="D31" s="171"/>
      <c r="E31" s="171"/>
      <c r="F31" s="171"/>
      <c r="G31" s="23"/>
      <c r="H31" s="23" t="s">
        <v>58</v>
      </c>
      <c r="I31" s="23"/>
      <c r="J31" s="37"/>
      <c r="K31" s="38"/>
      <c r="L31" s="38"/>
      <c r="M31" s="39"/>
      <c r="N31" s="23"/>
    </row>
    <row r="32" spans="1:14" ht="16.05" customHeight="1" x14ac:dyDescent="0.3">
      <c r="A32" s="23"/>
      <c r="B32" s="23"/>
      <c r="C32" s="36"/>
      <c r="D32" s="36"/>
      <c r="E32" s="36"/>
      <c r="F32" s="36"/>
      <c r="G32" s="23"/>
      <c r="N32" s="23"/>
    </row>
    <row r="33" spans="1:14" ht="16.05" customHeight="1" x14ac:dyDescent="0.3">
      <c r="A33" s="5" t="s">
        <v>59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40" t="s">
        <v>60</v>
      </c>
      <c r="M33" s="40" t="s">
        <v>61</v>
      </c>
      <c r="N33" s="6"/>
    </row>
    <row r="34" spans="1:14" ht="16.05" customHeight="1" x14ac:dyDescent="0.3">
      <c r="A34" s="43"/>
      <c r="B34" s="44" t="s">
        <v>62</v>
      </c>
      <c r="C34" s="182" t="s">
        <v>66</v>
      </c>
      <c r="D34" s="184"/>
      <c r="E34" s="178" t="s">
        <v>63</v>
      </c>
      <c r="F34" s="179"/>
      <c r="G34" s="182" t="s">
        <v>64</v>
      </c>
      <c r="H34" s="184"/>
      <c r="I34" s="182" t="s">
        <v>65</v>
      </c>
      <c r="J34" s="183"/>
      <c r="K34" s="190" t="s">
        <v>99</v>
      </c>
      <c r="L34" s="190"/>
      <c r="M34" s="190"/>
      <c r="N34" s="6"/>
    </row>
    <row r="35" spans="1:14" ht="16.05" customHeight="1" x14ac:dyDescent="0.3">
      <c r="A35" s="41" t="s">
        <v>67</v>
      </c>
      <c r="B35" s="42">
        <v>1</v>
      </c>
      <c r="C35" s="185">
        <v>43983</v>
      </c>
      <c r="D35" s="186"/>
      <c r="E35" s="180" t="s">
        <v>68</v>
      </c>
      <c r="F35" s="181"/>
      <c r="G35" s="187" t="s">
        <v>69</v>
      </c>
      <c r="H35" s="188"/>
      <c r="I35" s="187" t="s">
        <v>70</v>
      </c>
      <c r="J35" s="189"/>
      <c r="K35" s="172" t="s">
        <v>100</v>
      </c>
      <c r="L35" s="172"/>
      <c r="M35" s="172"/>
      <c r="N35" s="6"/>
    </row>
    <row r="36" spans="1:14" ht="16.0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6.05" customHeight="1" x14ac:dyDescent="0.3">
      <c r="A37" s="6"/>
      <c r="B37" s="6"/>
      <c r="C37" s="6"/>
      <c r="D37" s="6"/>
      <c r="E37" s="27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3">
      <c r="A40" s="79" t="s">
        <v>85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6"/>
    </row>
    <row r="41" spans="1:14" x14ac:dyDescent="0.3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6"/>
    </row>
    <row r="42" spans="1:14" x14ac:dyDescent="0.3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6"/>
    </row>
    <row r="43" spans="1:14" x14ac:dyDescent="0.3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6"/>
    </row>
    <row r="44" spans="1:14" x14ac:dyDescent="0.3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6"/>
    </row>
    <row r="45" spans="1:14" x14ac:dyDescent="0.3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</row>
    <row r="46" spans="1:14" x14ac:dyDescent="0.3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</row>
    <row r="47" spans="1:14" x14ac:dyDescent="0.3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</row>
    <row r="48" spans="1:14" x14ac:dyDescent="0.3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</row>
    <row r="49" spans="1:13" x14ac:dyDescent="0.3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</row>
    <row r="50" spans="1:13" x14ac:dyDescent="0.3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</row>
    <row r="51" spans="1:13" x14ac:dyDescent="0.3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</row>
    <row r="52" spans="1:13" x14ac:dyDescent="0.3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4"/>
    </row>
    <row r="53" spans="1:13" x14ac:dyDescent="0.3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4"/>
    </row>
    <row r="54" spans="1:13" x14ac:dyDescent="0.3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</row>
    <row r="55" spans="1:13" x14ac:dyDescent="0.3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</row>
    <row r="56" spans="1:13" x14ac:dyDescent="0.3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</row>
    <row r="57" spans="1:13" x14ac:dyDescent="0.3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</row>
    <row r="58" spans="1:13" x14ac:dyDescent="0.3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4"/>
    </row>
    <row r="59" spans="1:13" x14ac:dyDescent="0.3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</row>
    <row r="60" spans="1:13" x14ac:dyDescent="0.3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  <row r="61" spans="1:13" x14ac:dyDescent="0.3">
      <c r="A61" s="82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</row>
    <row r="62" spans="1:13" x14ac:dyDescent="0.3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</row>
    <row r="63" spans="1:13" x14ac:dyDescent="0.3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4"/>
    </row>
    <row r="64" spans="1:13" x14ac:dyDescent="0.3">
      <c r="A64" s="82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</row>
    <row r="65" spans="1:13" x14ac:dyDescent="0.3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4"/>
    </row>
    <row r="66" spans="1:13" x14ac:dyDescent="0.3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4"/>
    </row>
    <row r="67" spans="1:13" x14ac:dyDescent="0.3">
      <c r="A67" s="82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4"/>
    </row>
    <row r="68" spans="1:13" x14ac:dyDescent="0.3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4"/>
    </row>
    <row r="69" spans="1:13" x14ac:dyDescent="0.3">
      <c r="A69" s="82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4"/>
    </row>
    <row r="70" spans="1:13" x14ac:dyDescent="0.3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4"/>
    </row>
    <row r="71" spans="1:13" x14ac:dyDescent="0.3">
      <c r="A71" s="82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4"/>
    </row>
    <row r="72" spans="1:13" x14ac:dyDescent="0.3">
      <c r="A72" s="82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4"/>
    </row>
    <row r="73" spans="1:13" x14ac:dyDescent="0.3">
      <c r="A73" s="8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4"/>
    </row>
    <row r="74" spans="1:13" x14ac:dyDescent="0.3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/>
    </row>
    <row r="75" spans="1:13" x14ac:dyDescent="0.3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4"/>
    </row>
    <row r="76" spans="1:13" x14ac:dyDescent="0.3">
      <c r="A76" s="8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4"/>
    </row>
    <row r="77" spans="1:13" x14ac:dyDescent="0.3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4"/>
    </row>
    <row r="78" spans="1:13" x14ac:dyDescent="0.3">
      <c r="A78" s="85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7"/>
    </row>
  </sheetData>
  <mergeCells count="25">
    <mergeCell ref="C28:F31"/>
    <mergeCell ref="J8:M8"/>
    <mergeCell ref="J14:M14"/>
    <mergeCell ref="J17:M19"/>
    <mergeCell ref="C7:F7"/>
    <mergeCell ref="C13:F13"/>
    <mergeCell ref="C8:F8"/>
    <mergeCell ref="C14:F14"/>
    <mergeCell ref="C9:F9"/>
    <mergeCell ref="C15:F15"/>
    <mergeCell ref="K34:M34"/>
    <mergeCell ref="C10:F10"/>
    <mergeCell ref="C16:F16"/>
    <mergeCell ref="L6:M6"/>
    <mergeCell ref="C20:F22"/>
    <mergeCell ref="C17:F19"/>
    <mergeCell ref="C23:F25"/>
    <mergeCell ref="J13:M13"/>
    <mergeCell ref="J9:M10"/>
    <mergeCell ref="A40:M78"/>
    <mergeCell ref="J28:M28"/>
    <mergeCell ref="J29:M29"/>
    <mergeCell ref="E35:F35"/>
    <mergeCell ref="K35:M35"/>
    <mergeCell ref="E34:F34"/>
  </mergeCells>
  <phoneticPr fontId="24" type="noConversion"/>
  <dataValidations count="1">
    <dataValidation type="list" allowBlank="1" showInputMessage="1" showErrorMessage="1" sqref="E35:F35" xr:uid="{00000000-0002-0000-0100-000000000000}">
      <formula1>"飞机,火车,汽车,其他"</formula1>
    </dataValidation>
  </dataValidation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showGridLines="0" workbookViewId="0">
      <selection activeCell="L38" sqref="L38"/>
    </sheetView>
  </sheetViews>
  <sheetFormatPr defaultColWidth="9" defaultRowHeight="13.5" x14ac:dyDescent="0.3"/>
  <cols>
    <col min="8" max="8" width="6.86328125" customWidth="1"/>
    <col min="9" max="9" width="6.265625" customWidth="1"/>
  </cols>
  <sheetData>
    <row r="1" spans="1:13" ht="22.9" x14ac:dyDescent="0.3">
      <c r="A1" s="1" t="str">
        <f>K2</f>
        <v>出差申请/审批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5.75" x14ac:dyDescent="0.3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71</v>
      </c>
      <c r="L2" s="15"/>
      <c r="M2" s="16"/>
    </row>
    <row r="5" spans="1:13" x14ac:dyDescent="0.3">
      <c r="A5" s="18"/>
      <c r="B5" s="19"/>
      <c r="C5" s="19"/>
      <c r="D5" s="19"/>
      <c r="E5" s="19"/>
      <c r="F5" s="19"/>
      <c r="G5" s="19"/>
      <c r="H5" s="115" t="s">
        <v>28</v>
      </c>
      <c r="I5" s="116"/>
      <c r="J5" s="20" t="s">
        <v>29</v>
      </c>
      <c r="K5" s="21" t="s">
        <v>30</v>
      </c>
      <c r="L5" s="21" t="s">
        <v>31</v>
      </c>
      <c r="M5" s="21" t="s">
        <v>32</v>
      </c>
    </row>
    <row r="7" spans="1:13" x14ac:dyDescent="0.3">
      <c r="A7" s="107" t="s">
        <v>72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3" x14ac:dyDescent="0.3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</row>
    <row r="13" spans="1:13" x14ac:dyDescent="0.3">
      <c r="A13" s="113" t="s">
        <v>86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3" x14ac:dyDescent="0.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3" x14ac:dyDescent="0.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3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x14ac:dyDescent="0.3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 x14ac:dyDescent="0.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x14ac:dyDescent="0.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 x14ac:dyDescent="0.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 x14ac:dyDescent="0.3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 x14ac:dyDescent="0.3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x14ac:dyDescent="0.3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</sheetData>
  <mergeCells count="3">
    <mergeCell ref="A7:M8"/>
    <mergeCell ref="A13:K25"/>
    <mergeCell ref="H5:I5"/>
  </mergeCells>
  <phoneticPr fontId="2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>
      <selection activeCell="A15" sqref="A15:H20"/>
    </sheetView>
  </sheetViews>
  <sheetFormatPr defaultColWidth="9" defaultRowHeight="13.5" x14ac:dyDescent="0.3"/>
  <sheetData>
    <row r="1" spans="1:13" ht="22.9" x14ac:dyDescent="0.3">
      <c r="A1" s="1" t="str">
        <f>K2</f>
        <v>出差申请/附件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5.75" x14ac:dyDescent="0.3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73</v>
      </c>
      <c r="L2" s="15"/>
      <c r="M2" s="16"/>
    </row>
    <row r="6" spans="1:13" x14ac:dyDescent="0.3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17" t="s">
        <v>60</v>
      </c>
      <c r="M6" s="17" t="s">
        <v>61</v>
      </c>
    </row>
    <row r="7" spans="1:13" x14ac:dyDescent="0.3">
      <c r="A7" s="7"/>
      <c r="B7" s="8" t="s">
        <v>62</v>
      </c>
      <c r="C7" s="118" t="s">
        <v>74</v>
      </c>
      <c r="D7" s="119"/>
      <c r="E7" s="119"/>
      <c r="F7" s="120"/>
      <c r="G7" s="121" t="s">
        <v>75</v>
      </c>
      <c r="H7" s="121"/>
      <c r="I7" s="121" t="s">
        <v>76</v>
      </c>
      <c r="J7" s="121"/>
      <c r="K7" s="8" t="s">
        <v>77</v>
      </c>
      <c r="L7" s="118" t="s">
        <v>78</v>
      </c>
      <c r="M7" s="120"/>
    </row>
    <row r="8" spans="1:13" x14ac:dyDescent="0.3">
      <c r="A8" s="122" t="s">
        <v>79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</row>
    <row r="9" spans="1:13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5" spans="1:13" x14ac:dyDescent="0.3">
      <c r="A15" s="83" t="s">
        <v>80</v>
      </c>
      <c r="B15" s="117"/>
      <c r="C15" s="117"/>
      <c r="D15" s="117"/>
      <c r="E15" s="117"/>
      <c r="F15" s="117"/>
      <c r="G15" s="117"/>
      <c r="H15" s="117"/>
    </row>
    <row r="16" spans="1:13" x14ac:dyDescent="0.3">
      <c r="A16" s="117"/>
      <c r="B16" s="117"/>
      <c r="C16" s="117"/>
      <c r="D16" s="117"/>
      <c r="E16" s="117"/>
      <c r="F16" s="117"/>
      <c r="G16" s="117"/>
      <c r="H16" s="117"/>
    </row>
    <row r="17" spans="1:8" x14ac:dyDescent="0.3">
      <c r="A17" s="117"/>
      <c r="B17" s="117"/>
      <c r="C17" s="117"/>
      <c r="D17" s="117"/>
      <c r="E17" s="117"/>
      <c r="F17" s="117"/>
      <c r="G17" s="117"/>
      <c r="H17" s="117"/>
    </row>
    <row r="18" spans="1:8" x14ac:dyDescent="0.3">
      <c r="A18" s="117"/>
      <c r="B18" s="117"/>
      <c r="C18" s="117"/>
      <c r="D18" s="117"/>
      <c r="E18" s="117"/>
      <c r="F18" s="117"/>
      <c r="G18" s="117"/>
      <c r="H18" s="117"/>
    </row>
    <row r="19" spans="1:8" x14ac:dyDescent="0.3">
      <c r="A19" s="117"/>
      <c r="B19" s="117"/>
      <c r="C19" s="117"/>
      <c r="D19" s="117"/>
      <c r="E19" s="117"/>
      <c r="F19" s="117"/>
      <c r="G19" s="117"/>
      <c r="H19" s="117"/>
    </row>
    <row r="20" spans="1:8" x14ac:dyDescent="0.3">
      <c r="A20" s="117"/>
      <c r="B20" s="117"/>
      <c r="C20" s="117"/>
      <c r="D20" s="117"/>
      <c r="E20" s="117"/>
      <c r="F20" s="117"/>
      <c r="G20" s="117"/>
      <c r="H20" s="117"/>
    </row>
  </sheetData>
  <mergeCells count="6">
    <mergeCell ref="A15:H20"/>
    <mergeCell ref="C7:F7"/>
    <mergeCell ref="G7:H7"/>
    <mergeCell ref="I7:J7"/>
    <mergeCell ref="L7:M7"/>
    <mergeCell ref="A8:M9"/>
  </mergeCells>
  <phoneticPr fontId="24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审批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Mike ZHANG</cp:lastModifiedBy>
  <dcterms:created xsi:type="dcterms:W3CDTF">2020-05-31T01:35:23Z</dcterms:created>
  <dcterms:modified xsi:type="dcterms:W3CDTF">2020-06-03T06:36:38Z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