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07-差旅和费用报销\"/>
    </mc:Choice>
  </mc:AlternateContent>
  <xr:revisionPtr revIDLastSave="0" documentId="13_ncr:1_{F0030326-BD44-40C9-8435-EFE4743A2E1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列表页" sheetId="1" r:id="rId1"/>
    <sheet name="常规页" sheetId="2" r:id="rId2"/>
    <sheet name="审批" sheetId="3" r:id="rId3"/>
    <sheet name="附件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2" l="1"/>
  <c r="J15" i="2" s="1"/>
  <c r="J16" i="2" s="1"/>
  <c r="A2" i="4"/>
  <c r="A1" i="4"/>
  <c r="A2" i="3"/>
  <c r="A1" i="3"/>
  <c r="A2" i="2"/>
  <c r="A1" i="2"/>
  <c r="A2" i="1"/>
  <c r="A1" i="1"/>
</calcChain>
</file>

<file path=xl/sharedStrings.xml><?xml version="1.0" encoding="utf-8"?>
<sst xmlns="http://schemas.openxmlformats.org/spreadsheetml/2006/main" count="136" uniqueCount="114">
  <si>
    <t>位置</t>
  </si>
  <si>
    <t>差旅和费用报销/出差申请(销售)</t>
  </si>
  <si>
    <t>表类型</t>
  </si>
  <si>
    <t>出差申请/列表页</t>
  </si>
  <si>
    <r>
      <t>显示</t>
    </r>
    <r>
      <rPr>
        <sz val="9"/>
        <color theme="1"/>
        <rFont val="微软雅黑"/>
        <family val="2"/>
        <charset val="134"/>
      </rPr>
      <t>：</t>
    </r>
  </si>
  <si>
    <t>未完成的出差申请单</t>
  </si>
  <si>
    <t>搜索</t>
  </si>
  <si>
    <t>编辑</t>
  </si>
  <si>
    <t>新建</t>
  </si>
  <si>
    <t>状态</t>
  </si>
  <si>
    <t>出差申请编号</t>
  </si>
  <si>
    <t>负责人</t>
  </si>
  <si>
    <t>客户</t>
  </si>
  <si>
    <t>创建人</t>
  </si>
  <si>
    <t>创建时间</t>
  </si>
  <si>
    <t>E0011-张资伦</t>
  </si>
  <si>
    <t>C100001 - 嘉吉投资(中国)有限公司</t>
  </si>
  <si>
    <r>
      <t>2020-01-17</t>
    </r>
    <r>
      <rPr>
        <sz val="9"/>
        <color theme="0"/>
        <rFont val="微软雅黑"/>
        <family val="2"/>
        <charset val="134"/>
      </rPr>
      <t>_</t>
    </r>
    <r>
      <rPr>
        <sz val="9"/>
        <color theme="1"/>
        <rFont val="微软雅黑"/>
        <family val="2"/>
        <charset val="134"/>
      </rPr>
      <t>18:41</t>
    </r>
  </si>
  <si>
    <t>E0048-刘羽</t>
  </si>
  <si>
    <t>C100008 - 巴斯夫(中国)有限公司</t>
  </si>
  <si>
    <t>E0048-段青</t>
  </si>
  <si>
    <r>
      <t>2020-01-02</t>
    </r>
    <r>
      <rPr>
        <sz val="9"/>
        <color theme="0"/>
        <rFont val="微软雅黑"/>
        <family val="2"/>
        <charset val="134"/>
      </rPr>
      <t>_</t>
    </r>
    <r>
      <rPr>
        <sz val="9"/>
        <color theme="1"/>
        <rFont val="微软雅黑"/>
        <family val="2"/>
        <charset val="134"/>
      </rPr>
      <t>12:08</t>
    </r>
  </si>
  <si>
    <t>详细信息：</t>
  </si>
  <si>
    <t>事由：</t>
  </si>
  <si>
    <t>附加备注：</t>
  </si>
  <si>
    <t>出差申请/常规页</t>
  </si>
  <si>
    <t>报告提交延期申请</t>
  </si>
  <si>
    <t>取消</t>
  </si>
  <si>
    <t>提交</t>
  </si>
  <si>
    <t>保存</t>
  </si>
  <si>
    <t>返回</t>
  </si>
  <si>
    <r>
      <t>客户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</si>
  <si>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C10XX1 - XXX有限公司</t>
  </si>
  <si>
    <r>
      <t>负责人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</si>
  <si>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E00048-刘羽</t>
  </si>
  <si>
    <t>地址：</t>
  </si>
  <si>
    <t>同行人：</t>
  </si>
  <si>
    <t>XXX</t>
  </si>
  <si>
    <r>
      <t>联系人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</si>
  <si>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r>
      <t>拜访时间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</si>
  <si>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联系人电话：</t>
  </si>
  <si>
    <r>
      <t>拜访类型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</si>
  <si>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r>
      <t>事由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</si>
  <si>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液袋泄漏，现场调查</t>
  </si>
  <si>
    <r>
      <t>拜访目的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</si>
  <si>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提交审批日期：</t>
  </si>
  <si>
    <t>超期扣除比率：</t>
  </si>
  <si>
    <r>
      <t>报告上传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</si>
  <si>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上传</t>
  </si>
  <si>
    <t>协同评分：</t>
  </si>
  <si>
    <t>协同评分描述：</t>
  </si>
  <si>
    <t>创建信息</t>
  </si>
  <si>
    <t>创建人：</t>
  </si>
  <si>
    <t>创建时间：</t>
  </si>
  <si>
    <t>更改人：</t>
  </si>
  <si>
    <t>更改时间：</t>
  </si>
  <si>
    <t>行程信息</t>
  </si>
  <si>
    <t>添加行</t>
  </si>
  <si>
    <t>删除</t>
  </si>
  <si>
    <t>行号</t>
  </si>
  <si>
    <r>
      <t>交通工具</t>
    </r>
    <r>
      <rPr>
        <b/>
        <sz val="9"/>
        <color rgb="FFFF0000"/>
        <rFont val="微软雅黑"/>
        <family val="2"/>
        <charset val="134"/>
      </rPr>
      <t>*</t>
    </r>
  </si>
  <si>
    <r>
      <t>出发城市</t>
    </r>
    <r>
      <rPr>
        <b/>
        <sz val="9"/>
        <color rgb="FFFF0000"/>
        <rFont val="微软雅黑"/>
        <family val="2"/>
        <charset val="134"/>
      </rPr>
      <t>*</t>
    </r>
  </si>
  <si>
    <r>
      <t>目的城市</t>
    </r>
    <r>
      <rPr>
        <b/>
        <sz val="9"/>
        <color rgb="FFFF0000"/>
        <rFont val="微软雅黑"/>
        <family val="2"/>
        <charset val="134"/>
      </rPr>
      <t>*</t>
    </r>
  </si>
  <si>
    <r>
      <t>开始日期</t>
    </r>
    <r>
      <rPr>
        <b/>
        <sz val="9"/>
        <color rgb="FFFF0000"/>
        <rFont val="微软雅黑"/>
        <family val="2"/>
        <charset val="134"/>
      </rPr>
      <t>*</t>
    </r>
  </si>
  <si>
    <t>R</t>
  </si>
  <si>
    <t>飞机</t>
  </si>
  <si>
    <t>北京</t>
  </si>
  <si>
    <t>上海</t>
  </si>
  <si>
    <t>出差申请/审批</t>
  </si>
  <si>
    <t>无记录</t>
  </si>
  <si>
    <t>出差申请/附件</t>
  </si>
  <si>
    <t>文档标题</t>
  </si>
  <si>
    <t>文档类型</t>
  </si>
  <si>
    <t>文档大小(M)</t>
  </si>
  <si>
    <t>创建者</t>
  </si>
  <si>
    <t>创建日期</t>
  </si>
  <si>
    <t>无数据</t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</si>
  <si>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sz val="9"/>
        <color theme="1"/>
        <rFont val="微软雅黑"/>
        <family val="2"/>
        <charset val="134"/>
      </rPr>
      <t>标准功能</t>
    </r>
  </si>
  <si>
    <t>准备中</t>
    <phoneticPr fontId="24" type="noConversion"/>
  </si>
  <si>
    <t>商务拜访</t>
    <phoneticPr fontId="24" type="noConversion"/>
  </si>
  <si>
    <t>1.现场查验问题原因；
2.协助客户解决问题；</t>
    <phoneticPr fontId="24" type="noConversion"/>
  </si>
  <si>
    <t>申请延期原因：</t>
    <phoneticPr fontId="24" type="noConversion"/>
  </si>
  <si>
    <t>拜访类型</t>
    <phoneticPr fontId="24" type="noConversion"/>
  </si>
  <si>
    <t>拜访时间</t>
    <phoneticPr fontId="24" type="noConversion"/>
  </si>
  <si>
    <t>A</t>
    <phoneticPr fontId="24" type="noConversion"/>
  </si>
  <si>
    <t>B</t>
    <phoneticPr fontId="24" type="noConversion"/>
  </si>
  <si>
    <t>拜访注意事项：</t>
    <phoneticPr fontId="24" type="noConversion"/>
  </si>
  <si>
    <r>
      <rPr>
        <sz val="9"/>
        <color theme="1"/>
        <rFont val="Segoe UI Symbol"/>
        <family val="3"/>
      </rPr>
      <t>★★</t>
    </r>
    <r>
      <rPr>
        <sz val="9"/>
        <color theme="1"/>
        <rFont val="微软雅黑"/>
        <family val="2"/>
        <charset val="134"/>
      </rPr>
      <t>☆</t>
    </r>
    <phoneticPr fontId="24" type="noConversion"/>
  </si>
  <si>
    <t>出差报告</t>
    <phoneticPr fontId="24" type="noConversion"/>
  </si>
  <si>
    <t>附加备注：</t>
    <phoneticPr fontId="24" type="noConversion"/>
  </si>
  <si>
    <t>注释</t>
    <phoneticPr fontId="24" type="noConversion"/>
  </si>
  <si>
    <t>KPI考核</t>
    <phoneticPr fontId="24" type="noConversion"/>
  </si>
  <si>
    <t>报告截止日期：</t>
    <phoneticPr fontId="24" type="noConversion"/>
  </si>
  <si>
    <t>备注</t>
    <phoneticPr fontId="24" type="noConversion"/>
  </si>
  <si>
    <t>#</t>
    <phoneticPr fontId="24" type="noConversion"/>
  </si>
  <si>
    <t>申请延期 (1)</t>
    <phoneticPr fontId="24" type="noConversion"/>
  </si>
  <si>
    <t>超期提交天数：</t>
    <phoneticPr fontId="24" type="noConversion"/>
  </si>
  <si>
    <t>基本信息</t>
    <phoneticPr fontId="24" type="noConversion"/>
  </si>
  <si>
    <t>状态</t>
    <phoneticPr fontId="24" type="noConversion"/>
  </si>
  <si>
    <t>取消状态</t>
    <phoneticPr fontId="24" type="noConversion"/>
  </si>
  <si>
    <t>审批状态</t>
    <phoneticPr fontId="24" type="noConversion"/>
  </si>
  <si>
    <t>准备中</t>
    <phoneticPr fontId="24" type="noConversion"/>
  </si>
  <si>
    <t>未取消</t>
    <phoneticPr fontId="24" type="noConversion"/>
  </si>
  <si>
    <t>未开始</t>
    <phoneticPr fontId="24" type="noConversion"/>
  </si>
  <si>
    <t>审批状态</t>
    <phoneticPr fontId="24" type="noConversion"/>
  </si>
  <si>
    <t>取消状态</t>
    <phoneticPr fontId="24" type="noConversion"/>
  </si>
  <si>
    <t>未开始</t>
    <phoneticPr fontId="24" type="noConversion"/>
  </si>
  <si>
    <t>未取消</t>
    <phoneticPr fontId="24" type="noConversion"/>
  </si>
  <si>
    <t>处理中</t>
    <phoneticPr fontId="24" type="noConversion"/>
  </si>
  <si>
    <t>已批准</t>
    <phoneticPr fontId="24" type="noConversion"/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</si>
  <si>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9"/>
        <color theme="1"/>
        <rFont val="微软雅黑"/>
        <family val="2"/>
        <charset val="134"/>
      </rPr>
      <t>1. 准备中：</t>
    </r>
    <r>
      <rPr>
        <sz val="9"/>
        <color theme="1"/>
        <rFont val="微软雅黑"/>
        <family val="2"/>
        <charset val="134"/>
      </rPr>
      <t>已保存未提交</t>
    </r>
    <r>
      <rPr>
        <b/>
        <sz val="9"/>
        <color theme="1"/>
        <rFont val="微软雅黑"/>
        <family val="2"/>
        <charset val="134"/>
      </rPr>
      <t xml:space="preserve">
2. 审批中：</t>
    </r>
    <r>
      <rPr>
        <sz val="9"/>
        <color theme="1"/>
        <rFont val="微软雅黑"/>
        <family val="2"/>
        <charset val="134"/>
      </rPr>
      <t>已提交进入审批流程</t>
    </r>
    <r>
      <rPr>
        <b/>
        <sz val="9"/>
        <color theme="1"/>
        <rFont val="微软雅黑"/>
        <family val="2"/>
        <charset val="134"/>
      </rPr>
      <t xml:space="preserve">
3. 已拒绝：</t>
    </r>
    <r>
      <rPr>
        <sz val="9"/>
        <color theme="1"/>
        <rFont val="微软雅黑"/>
        <family val="2"/>
        <charset val="134"/>
      </rPr>
      <t>审批未通过</t>
    </r>
    <r>
      <rPr>
        <b/>
        <sz val="9"/>
        <color theme="1"/>
        <rFont val="微软雅黑"/>
        <family val="2"/>
        <charset val="134"/>
      </rPr>
      <t xml:space="preserve">
4. 处理中：</t>
    </r>
    <r>
      <rPr>
        <sz val="9"/>
        <color theme="1"/>
        <rFont val="微软雅黑"/>
        <family val="2"/>
        <charset val="134"/>
      </rPr>
      <t>出差申请提交审批后到提交的出差报告通过审批之前</t>
    </r>
    <r>
      <rPr>
        <b/>
        <sz val="9"/>
        <color theme="1"/>
        <rFont val="微软雅黑"/>
        <family val="2"/>
        <charset val="134"/>
      </rPr>
      <t xml:space="preserve">
5. 已完成：</t>
    </r>
    <r>
      <rPr>
        <sz val="9"/>
        <color theme="1"/>
        <rFont val="微软雅黑"/>
        <family val="2"/>
        <charset val="134"/>
      </rPr>
      <t>出差报告审批通过，任务结束</t>
    </r>
    <r>
      <rPr>
        <b/>
        <sz val="9"/>
        <color theme="1"/>
        <rFont val="微软雅黑"/>
        <family val="2"/>
        <charset val="134"/>
      </rPr>
      <t xml:space="preserve">
5. 已取消：
6. </t>
    </r>
    <r>
      <rPr>
        <sz val="9"/>
        <color theme="1"/>
        <rFont val="微软雅黑"/>
        <family val="2"/>
        <charset val="134"/>
      </rPr>
      <t>有分页，每页显示10行记录</t>
    </r>
    <r>
      <rPr>
        <b/>
        <sz val="9"/>
        <color theme="1"/>
        <rFont val="微软雅黑"/>
        <family val="2"/>
        <charset val="134"/>
      </rPr>
      <t xml:space="preserve">
7. </t>
    </r>
    <r>
      <rPr>
        <sz val="9"/>
        <color theme="1"/>
        <rFont val="微软雅黑"/>
        <family val="2"/>
        <charset val="134"/>
      </rPr>
      <t>编辑、新建：标准功能</t>
    </r>
    <r>
      <rPr>
        <b/>
        <sz val="9"/>
        <color theme="1"/>
        <rFont val="微软雅黑"/>
        <family val="2"/>
        <charset val="134"/>
      </rPr>
      <t xml:space="preserve">
</t>
    </r>
    <r>
      <rPr>
        <b/>
        <sz val="9"/>
        <rFont val="微软雅黑"/>
        <family val="2"/>
        <charset val="134"/>
      </rPr>
      <t xml:space="preserve">8. </t>
    </r>
    <r>
      <rPr>
        <sz val="9"/>
        <rFont val="微软雅黑"/>
        <family val="2"/>
        <charset val="134"/>
      </rPr>
      <t>按拜访时间倒序排列</t>
    </r>
    <phoneticPr fontId="24" type="noConversion"/>
  </si>
  <si>
    <r>
      <t xml:space="preserve">需求备注：
</t>
    </r>
    <r>
      <rPr>
        <b/>
        <sz val="9"/>
        <rFont val="微软雅黑"/>
        <family val="2"/>
        <charset val="134"/>
      </rPr>
      <t xml:space="preserve">1. 显示
    </t>
    </r>
    <r>
      <rPr>
        <sz val="9"/>
        <rFont val="微软雅黑"/>
        <family val="2"/>
        <charset val="134"/>
      </rPr>
      <t>(1) 下拉菜单值：未完成的出差申请单、已完成的出差申请单</t>
    </r>
    <r>
      <rPr>
        <b/>
        <sz val="9"/>
        <rFont val="微软雅黑"/>
        <family val="2"/>
        <charset val="134"/>
      </rPr>
      <t xml:space="preserve">
2.搜索
   </t>
    </r>
    <r>
      <rPr>
        <sz val="9"/>
        <rFont val="微软雅黑"/>
        <family val="2"/>
        <charset val="134"/>
      </rPr>
      <t>查找范围包括列表中所有字段值</t>
    </r>
    <r>
      <rPr>
        <b/>
        <sz val="9"/>
        <rFont val="微软雅黑"/>
        <family val="2"/>
        <charset val="134"/>
      </rPr>
      <t xml:space="preserve">
3.权限
  </t>
    </r>
    <r>
      <rPr>
        <sz val="9"/>
        <rFont val="微软雅黑"/>
        <family val="2"/>
        <charset val="134"/>
      </rPr>
      <t xml:space="preserve"> 当前用户=出差申请创建人或负责人
   该模块只会分配给销售人员</t>
    </r>
    <phoneticPr fontId="24" type="noConversion"/>
  </si>
  <si>
    <r>
      <t xml:space="preserve">需求说明：
</t>
    </r>
    <r>
      <rPr>
        <b/>
        <sz val="9"/>
        <color theme="1"/>
        <rFont val="微软雅黑"/>
        <family val="2"/>
        <charset val="134"/>
      </rPr>
      <t>1.客户 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（1）客户：继承客户权限，单选；非冻结客户；无类型限制
（2）地址：根据所选客户信息自动带出；
（3）联系人：根据所选客户信息进行匹配；控件类型：选择+弹窗；
（4）联系人电话：根据所选联系人信息自动带出；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2.详细信息：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（1）负责人：默认=创建人；可修改；      同行人：非必填项（有则选，没有不必选择）；
（2）拜访时间：日期+时间控件；问号批注：“出差申请可以补单，但最多只能补7天前的出差申请”；超期后不再允许提交出差申请。例如：7/1日出差，原则上应该在此日期之前申请，但是考虑到特殊情况最晚必须在7/8之前补单完毕。
（3）拜访类型：下拉菜单（商务拜访、现场勘查、操作实验、事故勘查、其他）；
（4）事由：问号悬停标注：“请简单说明您本次拜访客户的原因”；  字数限制：50；
（5）拜访目的：问号悬停标注：“请明确说明您拜访客户要达成的目的，如果有多个目的，请分别列出。”注：此文本框因内容较多要使用大文本框；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3.行程信息：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（1）交通工具：下拉菜单（飞机、火车、汽车、其他）；
（2）出发城市：多级筛选控件，精确到二级；
（3）目的城市：多级筛选控件，精确到二级；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4.差旅报告：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（1）提交截止日期：值=出差日期+7，不可修改；
（2）“报告延期提交申请”按钮，点击此按钮后，“申请延期原因”字段必填；提交并审批通过后，在延期申请提交日基础上自动+7；此按钮最多只能点击一次；
（3） 超期提交天数：值 = 报告提交审批日期 - 报告截至日期，如果值≤0则不显示 (如果没有提交报告，这里也不显示值)
（4）超期扣除比率：问号批注“定期提成结算时，公司将根据此数值计算出差报告超期提交扣除金额”；
        ￭ 扣除金额的值=扣除基数 * 超期扣除比率。扣除基数由销售部经理根据销售员工工作情况酌情确认，基数从100-1000不等。超期扣除比率自提交截止日期之日起，每超期1天累积0.5%
        ￭ 超期扣除比率 = (今日-提交截止日期）* 0.5%；
（5）报告上传：提交审批时为“必填项”；注：要有一个专门的表格存储报告，后续可能会基于某一客户，下载其历史所有报告；问号批注：“出差报告原则上需要在自出差之日起的7天内提交至系统，如遇特殊情况可以申请延期。如超期提交，将按超期扣除比例计算公式在定期提成结算时进行扣除”
（6）协同评分：审批评分时，必填
       ￭  选项：1星、2星、3星
       ￭ 审批评分时，如果是1星或3星需要给出理由；
（7）协同评分描述：审批评分时，如果评分=1星或3星则必填；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5.关键信息：</t>
    </r>
    <r>
      <rPr>
        <sz val="9"/>
        <color theme="1"/>
        <rFont val="微软雅黑"/>
        <family val="2"/>
        <charset val="134"/>
      </rPr>
      <t xml:space="preserve">问号批注：“请填写你在拜访客户过程中发现的有价值的信息”。
</t>
    </r>
    <r>
      <rPr>
        <b/>
        <sz val="9"/>
        <color theme="1"/>
        <rFont val="微软雅黑"/>
        <family val="2"/>
        <charset val="134"/>
      </rPr>
      <t>6.功能需求：</t>
    </r>
    <r>
      <rPr>
        <sz val="9"/>
        <color theme="1"/>
        <rFont val="微软雅黑"/>
        <family val="2"/>
        <charset val="134"/>
      </rPr>
      <t xml:space="preserve">
（1）费用报销单引用出差申请的时候，需要检查超期天数是否大于90。如超过，则弹框提醒“出差申请**，自出差之日起超过90天提交报告，无法进行费用报销。”
（2）在总览页签，销售可以看到自己还有多少个未完成的出差申请，点击后进入出差申请列表页</t>
    </r>
    <r>
      <rPr>
        <sz val="9"/>
        <color theme="0" tint="-0.34998626667073579"/>
        <rFont val="微软雅黑"/>
        <family val="2"/>
        <charset val="134"/>
      </rPr>
      <t>，查看满足条件的出差申请都有哪些（显示筛选项的值，此时=“自定义的筛选项”）</t>
    </r>
    <r>
      <rPr>
        <sz val="9"/>
        <color theme="1"/>
        <rFont val="微软雅黑"/>
        <family val="2"/>
        <charset val="134"/>
      </rPr>
      <t>。</t>
    </r>
    <r>
      <rPr>
        <sz val="9"/>
        <color theme="0" tint="-0.34998626667073579"/>
        <rFont val="微软雅黑"/>
        <family val="2"/>
        <charset val="134"/>
      </rPr>
      <t>[灰色字体部分以后再做]</t>
    </r>
    <phoneticPr fontId="24" type="noConversion"/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</si>
  <si>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9"/>
        <color theme="1"/>
        <rFont val="微软雅黑"/>
        <family val="2"/>
        <charset val="134"/>
      </rPr>
      <t xml:space="preserve">1. 发起出差申请的审批流程：
    </t>
    </r>
    <r>
      <rPr>
        <sz val="9"/>
        <color theme="1"/>
        <rFont val="微软雅黑"/>
        <family val="2"/>
        <charset val="134"/>
      </rPr>
      <t xml:space="preserve">if 创建人 = 部门经理，销售部经理审批
    else 创建人的部门经理审批 -&gt; 销售部经理审批（如果为同一人则不用审批两遍）
    </t>
    </r>
    <r>
      <rPr>
        <sz val="9"/>
        <color rgb="FFFF0000"/>
        <rFont val="微软雅黑"/>
        <family val="2"/>
        <charset val="134"/>
      </rPr>
      <t>注：</t>
    </r>
    <r>
      <rPr>
        <sz val="9"/>
        <color theme="1"/>
        <rFont val="微软雅黑"/>
        <family val="2"/>
        <charset val="134"/>
      </rPr>
      <t xml:space="preserve">审批时，如果找不到部门经理，则张资伦审批；
</t>
    </r>
    <r>
      <rPr>
        <b/>
        <sz val="9"/>
        <color theme="1"/>
        <rFont val="微软雅黑"/>
        <family val="2"/>
        <charset val="134"/>
      </rPr>
      <t>2. 提交报告延期申请的审批流程：</t>
    </r>
    <r>
      <rPr>
        <sz val="9"/>
        <color theme="1"/>
        <rFont val="微软雅黑"/>
        <family val="2"/>
        <charset val="134"/>
      </rPr>
      <t xml:space="preserve">与1的审批流程相同
</t>
    </r>
    <r>
      <rPr>
        <b/>
        <sz val="9"/>
        <color theme="1"/>
        <rFont val="微软雅黑"/>
        <family val="2"/>
        <charset val="134"/>
      </rPr>
      <t>3. 出差报告的审批流程：</t>
    </r>
    <r>
      <rPr>
        <sz val="9"/>
        <color theme="1"/>
        <rFont val="微软雅黑"/>
        <family val="2"/>
        <charset val="134"/>
      </rPr>
      <t xml:space="preserve">
   (1) 协同类，即创建人和负责人不同
       创建人审批并评分 -&gt; 创建人的部门经理 (如果创建人是部门经理则跳过) -&gt; 销售部经理审批 (如果销售部经理和部门经理是同一人则跳过)
   (2) 非协同类，即创建人和负责人相同
        if 创建人 = 部门经理，销售部经理审批
        else 创建人的部门经理审批 -&gt; 销售部经理审批（如果为同一人则不用审批两遍）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</si>
</sst>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yyyy/m/d\ h:mm;@"/>
  </numFmts>
  <fonts count="29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Wingdings 2"/>
      <family val="1"/>
      <charset val="2"/>
    </font>
    <font>
      <b/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2" tint="-0.249977111117893"/>
      <name val="微软雅黑"/>
      <family val="2"/>
      <charset val="134"/>
    </font>
    <font>
      <sz val="9"/>
      <name val="微软雅黑"/>
      <family val="2"/>
      <charset val="134"/>
    </font>
    <font>
      <sz val="9"/>
      <color rgb="FFFFC000"/>
      <name val="微软雅黑"/>
      <family val="2"/>
      <charset val="134"/>
    </font>
    <font>
      <sz val="9"/>
      <color rgb="FFFF0000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sz val="9"/>
      <color theme="1"/>
      <name val="Segoe UI Symbol"/>
      <family val="3"/>
    </font>
    <font>
      <sz val="9"/>
      <color rgb="FF00B050"/>
      <name val="微软雅黑"/>
      <family val="2"/>
      <charset val="134"/>
    </font>
    <font>
      <sz val="9"/>
      <color theme="0" tint="-0.34998626667073579"/>
      <name val="微软雅黑"/>
      <family val="2"/>
      <charset val="134"/>
    </font>
  </fonts>
  <fills count="18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12" fillId="0" borderId="12" xfId="0" applyFont="1" applyFill="1" applyBorder="1" applyAlignment="1">
      <alignment vertical="center"/>
    </xf>
    <xf numFmtId="0" fontId="15" fillId="10" borderId="8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12" borderId="7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13" borderId="8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7" fillId="3" borderId="7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/>
    </xf>
    <xf numFmtId="0" fontId="18" fillId="14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/>
    </xf>
    <xf numFmtId="0" fontId="19" fillId="0" borderId="7" xfId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6" fillId="3" borderId="8" xfId="0" applyFont="1" applyFill="1" applyBorder="1" applyAlignment="1">
      <alignment horizontal="left" vertical="center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176" fontId="6" fillId="15" borderId="28" xfId="0" applyNumberFormat="1" applyFont="1" applyFill="1" applyBorder="1" applyAlignment="1">
      <alignment horizontal="left" vertical="center"/>
    </xf>
    <xf numFmtId="176" fontId="6" fillId="15" borderId="30" xfId="0" applyNumberFormat="1" applyFont="1" applyFill="1" applyBorder="1" applyAlignment="1">
      <alignment horizontal="left" vertical="center"/>
    </xf>
    <xf numFmtId="0" fontId="6" fillId="15" borderId="28" xfId="0" applyFont="1" applyFill="1" applyBorder="1">
      <alignment vertical="center"/>
    </xf>
    <xf numFmtId="0" fontId="6" fillId="15" borderId="30" xfId="0" applyFont="1" applyFill="1" applyBorder="1">
      <alignment vertical="center"/>
    </xf>
    <xf numFmtId="0" fontId="6" fillId="15" borderId="29" xfId="0" applyFont="1" applyFill="1" applyBorder="1">
      <alignment vertical="center"/>
    </xf>
    <xf numFmtId="0" fontId="6" fillId="17" borderId="7" xfId="0" applyFont="1" applyFill="1" applyBorder="1" applyAlignment="1">
      <alignment horizontal="center" vertical="center"/>
    </xf>
    <xf numFmtId="10" fontId="6" fillId="3" borderId="8" xfId="0" applyNumberFormat="1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left" vertical="top" wrapText="1"/>
    </xf>
    <xf numFmtId="0" fontId="6" fillId="7" borderId="21" xfId="0" applyFont="1" applyFill="1" applyBorder="1" applyAlignment="1">
      <alignment horizontal="left" vertical="top" wrapText="1"/>
    </xf>
    <xf numFmtId="0" fontId="6" fillId="7" borderId="23" xfId="0" applyFont="1" applyFill="1" applyBorder="1" applyAlignment="1">
      <alignment horizontal="left" vertical="top" wrapText="1"/>
    </xf>
    <xf numFmtId="0" fontId="6" fillId="7" borderId="24" xfId="0" applyFont="1" applyFill="1" applyBorder="1" applyAlignment="1">
      <alignment horizontal="left" vertical="top" wrapText="1"/>
    </xf>
    <xf numFmtId="0" fontId="6" fillId="7" borderId="0" xfId="0" applyFont="1" applyFill="1" applyBorder="1" applyAlignment="1">
      <alignment horizontal="left" vertical="top" wrapText="1"/>
    </xf>
    <xf numFmtId="0" fontId="6" fillId="7" borderId="25" xfId="0" applyFont="1" applyFill="1" applyBorder="1" applyAlignment="1">
      <alignment horizontal="left" vertical="top" wrapText="1"/>
    </xf>
    <xf numFmtId="0" fontId="6" fillId="7" borderId="20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19" xfId="0" applyFont="1" applyFill="1" applyBorder="1" applyAlignment="1">
      <alignment horizontal="left" vertical="top" wrapText="1"/>
    </xf>
    <xf numFmtId="0" fontId="6" fillId="7" borderId="22" xfId="0" applyFont="1" applyFill="1" applyBorder="1" applyAlignment="1">
      <alignment horizontal="left" vertical="top"/>
    </xf>
    <xf numFmtId="0" fontId="6" fillId="7" borderId="21" xfId="0" applyFont="1" applyFill="1" applyBorder="1" applyAlignment="1">
      <alignment horizontal="left" vertical="top"/>
    </xf>
    <xf numFmtId="0" fontId="6" fillId="7" borderId="23" xfId="0" applyFont="1" applyFill="1" applyBorder="1" applyAlignment="1">
      <alignment horizontal="left" vertical="top"/>
    </xf>
    <xf numFmtId="0" fontId="6" fillId="7" borderId="24" xfId="0" applyFont="1" applyFill="1" applyBorder="1" applyAlignment="1">
      <alignment horizontal="left" vertical="top"/>
    </xf>
    <xf numFmtId="0" fontId="6" fillId="7" borderId="0" xfId="0" applyFont="1" applyFill="1" applyBorder="1" applyAlignment="1">
      <alignment horizontal="left" vertical="top"/>
    </xf>
    <xf numFmtId="0" fontId="6" fillId="7" borderId="25" xfId="0" applyFont="1" applyFill="1" applyBorder="1" applyAlignment="1">
      <alignment horizontal="left" vertical="top"/>
    </xf>
    <xf numFmtId="0" fontId="6" fillId="7" borderId="20" xfId="0" applyFont="1" applyFill="1" applyBorder="1" applyAlignment="1">
      <alignment horizontal="left" vertical="top"/>
    </xf>
    <xf numFmtId="0" fontId="6" fillId="7" borderId="12" xfId="0" applyFont="1" applyFill="1" applyBorder="1" applyAlignment="1">
      <alignment horizontal="left" vertical="top"/>
    </xf>
    <xf numFmtId="0" fontId="6" fillId="7" borderId="19" xfId="0" applyFont="1" applyFill="1" applyBorder="1" applyAlignment="1">
      <alignment horizontal="left" vertical="top"/>
    </xf>
    <xf numFmtId="176" fontId="6" fillId="3" borderId="8" xfId="0" applyNumberFormat="1" applyFont="1" applyFill="1" applyBorder="1" applyAlignment="1">
      <alignment horizontal="left" vertical="center"/>
    </xf>
    <xf numFmtId="176" fontId="6" fillId="3" borderId="9" xfId="0" applyNumberFormat="1" applyFont="1" applyFill="1" applyBorder="1" applyAlignment="1">
      <alignment horizontal="left" vertical="center"/>
    </xf>
    <xf numFmtId="176" fontId="6" fillId="3" borderId="10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 wrapText="1"/>
    </xf>
    <xf numFmtId="177" fontId="6" fillId="0" borderId="7" xfId="0" applyNumberFormat="1" applyFont="1" applyFill="1" applyBorder="1" applyAlignment="1">
      <alignment horizontal="left" vertical="center"/>
    </xf>
    <xf numFmtId="40" fontId="6" fillId="0" borderId="8" xfId="0" applyNumberFormat="1" applyFont="1" applyFill="1" applyBorder="1" applyAlignment="1">
      <alignment horizontal="left" vertical="center"/>
    </xf>
    <xf numFmtId="40" fontId="6" fillId="0" borderId="9" xfId="0" applyNumberFormat="1" applyFont="1" applyFill="1" applyBorder="1" applyAlignment="1">
      <alignment horizontal="left" vertical="center"/>
    </xf>
    <xf numFmtId="177" fontId="3" fillId="0" borderId="7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6" fillId="3" borderId="10" xfId="0" applyNumberFormat="1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7" fillId="6" borderId="8" xfId="0" applyFont="1" applyFill="1" applyBorder="1" applyAlignment="1">
      <alignment vertical="center" wrapText="1"/>
    </xf>
    <xf numFmtId="0" fontId="17" fillId="6" borderId="9" xfId="0" applyFont="1" applyFill="1" applyBorder="1" applyAlignment="1">
      <alignment vertical="center" wrapText="1"/>
    </xf>
    <xf numFmtId="0" fontId="6" fillId="13" borderId="8" xfId="0" applyFont="1" applyFill="1" applyBorder="1" applyAlignment="1" applyProtection="1">
      <alignment horizontal="left" vertical="center"/>
      <protection locked="0"/>
    </xf>
    <xf numFmtId="0" fontId="6" fillId="13" borderId="10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13" borderId="22" xfId="0" applyFont="1" applyFill="1" applyBorder="1" applyAlignment="1">
      <alignment horizontal="left" vertical="top" wrapText="1"/>
    </xf>
    <xf numFmtId="0" fontId="12" fillId="13" borderId="21" xfId="0" applyFont="1" applyFill="1" applyBorder="1" applyAlignment="1">
      <alignment horizontal="left" vertical="top" wrapText="1"/>
    </xf>
    <xf numFmtId="0" fontId="12" fillId="13" borderId="23" xfId="0" applyFont="1" applyFill="1" applyBorder="1" applyAlignment="1">
      <alignment horizontal="left" vertical="top" wrapText="1"/>
    </xf>
    <xf numFmtId="0" fontId="12" fillId="13" borderId="24" xfId="0" applyFont="1" applyFill="1" applyBorder="1" applyAlignment="1">
      <alignment horizontal="left" vertical="top" wrapText="1"/>
    </xf>
    <xf numFmtId="0" fontId="12" fillId="13" borderId="0" xfId="0" applyFont="1" applyFill="1" applyBorder="1" applyAlignment="1">
      <alignment horizontal="left" vertical="top" wrapText="1"/>
    </xf>
    <xf numFmtId="0" fontId="12" fillId="13" borderId="25" xfId="0" applyFont="1" applyFill="1" applyBorder="1" applyAlignment="1">
      <alignment horizontal="left" vertical="top" wrapText="1"/>
    </xf>
    <xf numFmtId="0" fontId="12" fillId="13" borderId="20" xfId="0" applyFont="1" applyFill="1" applyBorder="1" applyAlignment="1">
      <alignment horizontal="left" vertical="top" wrapText="1"/>
    </xf>
    <xf numFmtId="0" fontId="12" fillId="13" borderId="12" xfId="0" applyFont="1" applyFill="1" applyBorder="1" applyAlignment="1">
      <alignment horizontal="left" vertical="top" wrapText="1"/>
    </xf>
    <xf numFmtId="0" fontId="12" fillId="13" borderId="19" xfId="0" applyFont="1" applyFill="1" applyBorder="1" applyAlignment="1">
      <alignment horizontal="left" vertical="top" wrapText="1"/>
    </xf>
    <xf numFmtId="0" fontId="10" fillId="5" borderId="22" xfId="0" applyFont="1" applyFill="1" applyBorder="1" applyAlignment="1">
      <alignment vertical="top" wrapText="1"/>
    </xf>
    <xf numFmtId="0" fontId="0" fillId="5" borderId="21" xfId="0" applyFill="1" applyBorder="1" applyAlignment="1">
      <alignment vertical="top"/>
    </xf>
    <xf numFmtId="0" fontId="0" fillId="5" borderId="23" xfId="0" applyFill="1" applyBorder="1" applyAlignment="1">
      <alignment vertical="top"/>
    </xf>
    <xf numFmtId="0" fontId="0" fillId="5" borderId="24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25" xfId="0" applyFill="1" applyBorder="1" applyAlignment="1">
      <alignment vertical="top"/>
    </xf>
    <xf numFmtId="0" fontId="0" fillId="5" borderId="20" xfId="0" applyFill="1" applyBorder="1" applyAlignment="1">
      <alignment vertical="top"/>
    </xf>
    <xf numFmtId="0" fontId="0" fillId="5" borderId="12" xfId="0" applyFill="1" applyBorder="1" applyAlignment="1">
      <alignment vertical="top"/>
    </xf>
    <xf numFmtId="0" fontId="0" fillId="5" borderId="19" xfId="0" applyFill="1" applyBorder="1" applyAlignment="1">
      <alignment vertical="top"/>
    </xf>
    <xf numFmtId="0" fontId="6" fillId="16" borderId="22" xfId="0" applyFont="1" applyFill="1" applyBorder="1" applyAlignment="1">
      <alignment horizontal="center" vertical="center"/>
    </xf>
    <xf numFmtId="0" fontId="6" fillId="16" borderId="21" xfId="0" applyFont="1" applyFill="1" applyBorder="1" applyAlignment="1">
      <alignment horizontal="center" vertical="center"/>
    </xf>
    <xf numFmtId="0" fontId="6" fillId="16" borderId="23" xfId="0" applyFont="1" applyFill="1" applyBorder="1" applyAlignment="1">
      <alignment horizontal="center" vertical="center"/>
    </xf>
    <xf numFmtId="0" fontId="6" fillId="16" borderId="24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25" xfId="0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6" fillId="16" borderId="12" xfId="0" applyFont="1" applyFill="1" applyBorder="1" applyAlignment="1">
      <alignment horizontal="center" vertical="center"/>
    </xf>
    <xf numFmtId="0" fontId="6" fillId="16" borderId="19" xfId="0" applyFont="1" applyFill="1" applyBorder="1" applyAlignment="1">
      <alignment horizontal="center" vertical="center"/>
    </xf>
    <xf numFmtId="0" fontId="6" fillId="3" borderId="7" xfId="0" applyFont="1" applyFill="1" applyBorder="1">
      <alignment vertical="center"/>
    </xf>
    <xf numFmtId="0" fontId="6" fillId="7" borderId="7" xfId="0" applyFont="1" applyFill="1" applyBorder="1">
      <alignment vertical="center"/>
    </xf>
    <xf numFmtId="176" fontId="6" fillId="7" borderId="7" xfId="0" applyNumberFormat="1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5" borderId="0" xfId="0" applyFont="1" applyFill="1" applyAlignment="1">
      <alignment horizontal="left" vertical="top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15" borderId="28" xfId="0" applyFont="1" applyFill="1" applyBorder="1">
      <alignment vertical="center"/>
    </xf>
    <xf numFmtId="0" fontId="6" fillId="15" borderId="30" xfId="0" applyFont="1" applyFill="1" applyBorder="1">
      <alignment vertical="center"/>
    </xf>
    <xf numFmtId="0" fontId="6" fillId="15" borderId="7" xfId="0" applyFont="1" applyFill="1" applyBorder="1" applyAlignment="1">
      <alignment horizontal="left" vertical="center"/>
    </xf>
    <xf numFmtId="0" fontId="5" fillId="3" borderId="8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6" fillId="15" borderId="22" xfId="0" applyFont="1" applyFill="1" applyBorder="1" applyAlignment="1">
      <alignment horizontal="left" vertical="top"/>
    </xf>
    <xf numFmtId="0" fontId="6" fillId="15" borderId="21" xfId="0" applyFont="1" applyFill="1" applyBorder="1" applyAlignment="1">
      <alignment horizontal="left" vertical="top"/>
    </xf>
    <xf numFmtId="0" fontId="6" fillId="15" borderId="23" xfId="0" applyFont="1" applyFill="1" applyBorder="1" applyAlignment="1">
      <alignment horizontal="left" vertical="top"/>
    </xf>
    <xf numFmtId="0" fontId="6" fillId="15" borderId="24" xfId="0" applyFont="1" applyFill="1" applyBorder="1" applyAlignment="1">
      <alignment horizontal="left" vertical="top"/>
    </xf>
    <xf numFmtId="0" fontId="6" fillId="15" borderId="0" xfId="0" applyFont="1" applyFill="1" applyBorder="1" applyAlignment="1">
      <alignment horizontal="left" vertical="top"/>
    </xf>
    <xf numFmtId="0" fontId="6" fillId="15" borderId="25" xfId="0" applyFont="1" applyFill="1" applyBorder="1" applyAlignment="1">
      <alignment horizontal="left" vertical="top"/>
    </xf>
    <xf numFmtId="0" fontId="6" fillId="15" borderId="20" xfId="0" applyFont="1" applyFill="1" applyBorder="1" applyAlignment="1">
      <alignment horizontal="left" vertical="top"/>
    </xf>
    <xf numFmtId="0" fontId="6" fillId="15" borderId="12" xfId="0" applyFont="1" applyFill="1" applyBorder="1" applyAlignment="1">
      <alignment horizontal="left" vertical="top"/>
    </xf>
    <xf numFmtId="0" fontId="6" fillId="15" borderId="19" xfId="0" applyFont="1" applyFill="1" applyBorder="1" applyAlignment="1">
      <alignment horizontal="left" vertical="top"/>
    </xf>
    <xf numFmtId="0" fontId="6" fillId="15" borderId="22" xfId="0" applyFont="1" applyFill="1" applyBorder="1" applyAlignment="1">
      <alignment horizontal="left" vertical="center"/>
    </xf>
    <xf numFmtId="0" fontId="6" fillId="15" borderId="21" xfId="0" applyFont="1" applyFill="1" applyBorder="1" applyAlignment="1">
      <alignment horizontal="left" vertical="center"/>
    </xf>
    <xf numFmtId="0" fontId="6" fillId="15" borderId="23" xfId="0" applyFont="1" applyFill="1" applyBorder="1" applyAlignment="1">
      <alignment horizontal="left" vertical="center"/>
    </xf>
    <xf numFmtId="0" fontId="6" fillId="15" borderId="24" xfId="0" applyFont="1" applyFill="1" applyBorder="1" applyAlignment="1">
      <alignment horizontal="left" vertical="center"/>
    </xf>
    <xf numFmtId="0" fontId="6" fillId="15" borderId="0" xfId="0" applyFont="1" applyFill="1" applyBorder="1" applyAlignment="1">
      <alignment horizontal="left" vertical="center"/>
    </xf>
    <xf numFmtId="0" fontId="6" fillId="15" borderId="25" xfId="0" applyFont="1" applyFill="1" applyBorder="1" applyAlignment="1">
      <alignment horizontal="left" vertical="center"/>
    </xf>
    <xf numFmtId="0" fontId="6" fillId="15" borderId="20" xfId="0" applyFont="1" applyFill="1" applyBorder="1" applyAlignment="1">
      <alignment horizontal="left" vertical="center"/>
    </xf>
    <xf numFmtId="0" fontId="6" fillId="15" borderId="12" xfId="0" applyFont="1" applyFill="1" applyBorder="1" applyAlignment="1">
      <alignment horizontal="left" vertical="center"/>
    </xf>
    <xf numFmtId="0" fontId="6" fillId="15" borderId="19" xfId="0" applyFont="1" applyFill="1" applyBorder="1" applyAlignment="1">
      <alignment horizontal="left" vertical="center"/>
    </xf>
    <xf numFmtId="176" fontId="6" fillId="3" borderId="8" xfId="0" applyNumberFormat="1" applyFont="1" applyFill="1" applyBorder="1" applyAlignment="1">
      <alignment horizontal="left" vertical="center"/>
    </xf>
    <xf numFmtId="176" fontId="6" fillId="3" borderId="9" xfId="0" applyNumberFormat="1" applyFont="1" applyFill="1" applyBorder="1" applyAlignment="1">
      <alignment horizontal="left" vertical="center"/>
    </xf>
    <xf numFmtId="176" fontId="6" fillId="3" borderId="10" xfId="0" applyNumberFormat="1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>
      <alignment horizontal="left" vertical="center" wrapText="1"/>
    </xf>
    <xf numFmtId="0" fontId="10" fillId="5" borderId="25" xfId="0" applyFont="1" applyFill="1" applyBorder="1" applyAlignment="1">
      <alignment horizontal="left" vertical="center" wrapText="1"/>
    </xf>
    <xf numFmtId="0" fontId="10" fillId="5" borderId="20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top" wrapText="1"/>
    </xf>
    <xf numFmtId="0" fontId="10" fillId="5" borderId="21" xfId="0" applyFont="1" applyFill="1" applyBorder="1" applyAlignment="1">
      <alignment horizontal="left" vertical="top" wrapText="1"/>
    </xf>
    <xf numFmtId="0" fontId="10" fillId="5" borderId="23" xfId="0" applyFont="1" applyFill="1" applyBorder="1" applyAlignment="1">
      <alignment horizontal="left" vertical="top" wrapText="1"/>
    </xf>
    <xf numFmtId="0" fontId="10" fillId="5" borderId="24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10" fillId="5" borderId="25" xfId="0" applyFont="1" applyFill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10" fillId="5" borderId="19" xfId="0" applyFont="1" applyFill="1" applyBorder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347663</xdr:colOff>
      <xdr:row>19</xdr:row>
      <xdr:rowOff>38100</xdr:rowOff>
    </xdr:from>
    <xdr:to>
      <xdr:col>0</xdr:col>
      <xdr:colOff>494983</xdr:colOff>
      <xdr:row>19</xdr:row>
      <xdr:rowOff>128905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6" y="1890713"/>
          <a:ext cx="147320" cy="90805"/>
        </a:xfrm>
        <a:prstGeom prst="rect">
          <a:avLst/>
        </a:prstGeom>
      </xdr:spPr>
    </xdr:pic>
    <xdr:clientData/>
  </xdr:twoCellAnchor>
  <xdr:twoCellAnchor editAs="oneCell">
    <xdr:from>
      <xdr:col>0</xdr:col>
      <xdr:colOff>628015</xdr:colOff>
      <xdr:row>22</xdr:row>
      <xdr:rowOff>19050</xdr:rowOff>
    </xdr:from>
    <xdr:to>
      <xdr:col>0</xdr:col>
      <xdr:colOff>733107</xdr:colOff>
      <xdr:row>22</xdr:row>
      <xdr:rowOff>111125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8615" y="2133600"/>
          <a:ext cx="147955" cy="92075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17</xdr:row>
      <xdr:rowOff>38100</xdr:rowOff>
    </xdr:from>
    <xdr:to>
      <xdr:col>0</xdr:col>
      <xdr:colOff>705167</xdr:colOff>
      <xdr:row>17</xdr:row>
      <xdr:rowOff>130175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0675" y="1609725"/>
          <a:ext cx="147955" cy="92075"/>
        </a:xfrm>
        <a:prstGeom prst="rect">
          <a:avLst/>
        </a:prstGeom>
      </xdr:spPr>
    </xdr:pic>
    <xdr:clientData/>
  </xdr:twoCellAnchor>
  <xdr:twoCellAnchor editAs="oneCell">
    <xdr:from>
      <xdr:col>7</xdr:col>
      <xdr:colOff>619760</xdr:colOff>
      <xdr:row>6</xdr:row>
      <xdr:rowOff>57150</xdr:rowOff>
    </xdr:from>
    <xdr:to>
      <xdr:col>7</xdr:col>
      <xdr:colOff>724853</xdr:colOff>
      <xdr:row>6</xdr:row>
      <xdr:rowOff>149225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760" y="3257550"/>
          <a:ext cx="147955" cy="92075"/>
        </a:xfrm>
        <a:prstGeom prst="rect">
          <a:avLst/>
        </a:prstGeom>
      </xdr:spPr>
    </xdr:pic>
    <xdr:clientData/>
  </xdr:twoCellAnchor>
  <xdr:twoCellAnchor editAs="oneCell">
    <xdr:from>
      <xdr:col>8</xdr:col>
      <xdr:colOff>24448</xdr:colOff>
      <xdr:row>15</xdr:row>
      <xdr:rowOff>57150</xdr:rowOff>
    </xdr:from>
    <xdr:to>
      <xdr:col>8</xdr:col>
      <xdr:colOff>200463</xdr:colOff>
      <xdr:row>15</xdr:row>
      <xdr:rowOff>166687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2348" y="1547813"/>
          <a:ext cx="176015" cy="109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workbookViewId="0">
      <selection activeCell="D17" sqref="D17"/>
    </sheetView>
  </sheetViews>
  <sheetFormatPr defaultColWidth="9" defaultRowHeight="13.5" x14ac:dyDescent="0.15"/>
  <cols>
    <col min="1" max="1" width="7.625" customWidth="1"/>
    <col min="2" max="5" width="12.625" customWidth="1"/>
    <col min="6" max="6" width="9.5" customWidth="1"/>
    <col min="7" max="8" width="12.625" customWidth="1"/>
    <col min="9" max="9" width="14.25" customWidth="1"/>
    <col min="10" max="11" width="12.625" customWidth="1"/>
    <col min="12" max="12" width="15" customWidth="1"/>
  </cols>
  <sheetData>
    <row r="1" spans="1:12" ht="22.5" x14ac:dyDescent="0.15">
      <c r="A1" s="1" t="str">
        <f>J2</f>
        <v>出差申请/列表页</v>
      </c>
      <c r="B1" s="2"/>
      <c r="C1" s="2"/>
      <c r="D1" s="2"/>
      <c r="E1" s="2"/>
      <c r="F1" s="3"/>
      <c r="G1" s="3"/>
      <c r="H1" s="3"/>
      <c r="I1" s="10" t="s">
        <v>0</v>
      </c>
      <c r="J1" s="11" t="s">
        <v>1</v>
      </c>
      <c r="K1" s="12"/>
      <c r="L1" s="13"/>
    </row>
    <row r="2" spans="1:12" ht="16.5" x14ac:dyDescent="0.15">
      <c r="A2" s="4" t="str">
        <f>J1</f>
        <v>差旅和费用报销/出差申请(销售)</v>
      </c>
      <c r="B2" s="3"/>
      <c r="C2" s="3"/>
      <c r="D2" s="3"/>
      <c r="E2" s="3"/>
      <c r="F2" s="3"/>
      <c r="G2" s="3"/>
      <c r="H2" s="3"/>
      <c r="I2" s="10" t="s">
        <v>2</v>
      </c>
      <c r="J2" s="14" t="s">
        <v>3</v>
      </c>
      <c r="K2" s="15"/>
      <c r="L2" s="16"/>
    </row>
    <row r="4" spans="1:12" ht="14.25" x14ac:dyDescent="0.15">
      <c r="A4" s="28" t="s">
        <v>4</v>
      </c>
      <c r="B4" s="120" t="s">
        <v>5</v>
      </c>
      <c r="C4" s="121"/>
      <c r="D4" s="117"/>
      <c r="E4" s="117"/>
      <c r="F4" s="29"/>
      <c r="G4" s="34"/>
      <c r="H4" s="21" t="s">
        <v>6</v>
      </c>
    </row>
    <row r="7" spans="1:12" x14ac:dyDescent="0.15">
      <c r="A7" s="131" t="s">
        <v>111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1:12" x14ac:dyDescent="0.15">
      <c r="A8" s="13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1:12" x14ac:dyDescent="0.15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6"/>
    </row>
    <row r="10" spans="1:12" x14ac:dyDescent="0.15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6"/>
    </row>
    <row r="11" spans="1:12" x14ac:dyDescent="0.15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6"/>
    </row>
    <row r="12" spans="1:12" x14ac:dyDescent="0.15">
      <c r="A12" s="134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6"/>
    </row>
    <row r="13" spans="1:12" x14ac:dyDescent="0.15">
      <c r="A13" s="134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6"/>
    </row>
    <row r="14" spans="1:12" x14ac:dyDescent="0.15">
      <c r="A14" s="134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6"/>
    </row>
    <row r="15" spans="1:12" x14ac:dyDescent="0.15">
      <c r="A15" s="137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9"/>
    </row>
    <row r="18" spans="1:12" ht="15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21" t="s">
        <v>7</v>
      </c>
      <c r="L18" s="21" t="s">
        <v>8</v>
      </c>
    </row>
    <row r="19" spans="1:12" ht="16.5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ht="23.1" customHeight="1" x14ac:dyDescent="0.15">
      <c r="A20" s="46" t="s">
        <v>9</v>
      </c>
      <c r="B20" s="47" t="s">
        <v>10</v>
      </c>
      <c r="C20" s="47" t="s">
        <v>104</v>
      </c>
      <c r="D20" s="47" t="s">
        <v>105</v>
      </c>
      <c r="E20" s="48" t="s">
        <v>11</v>
      </c>
      <c r="F20" s="48" t="s">
        <v>82</v>
      </c>
      <c r="G20" s="48" t="s">
        <v>83</v>
      </c>
      <c r="H20" s="118" t="s">
        <v>12</v>
      </c>
      <c r="I20" s="119"/>
      <c r="J20" s="119"/>
      <c r="K20" s="98" t="s">
        <v>13</v>
      </c>
      <c r="L20" s="98" t="s">
        <v>14</v>
      </c>
    </row>
    <row r="21" spans="1:12" ht="14.25" x14ac:dyDescent="0.3">
      <c r="A21" s="49" t="s">
        <v>78</v>
      </c>
      <c r="B21" s="50">
        <v>1</v>
      </c>
      <c r="C21" s="50" t="s">
        <v>106</v>
      </c>
      <c r="D21" s="50" t="s">
        <v>107</v>
      </c>
      <c r="E21" s="51" t="s">
        <v>15</v>
      </c>
      <c r="F21" s="51" t="s">
        <v>84</v>
      </c>
      <c r="G21" s="52">
        <v>43983</v>
      </c>
      <c r="H21" s="100" t="s">
        <v>16</v>
      </c>
      <c r="I21" s="101"/>
      <c r="J21" s="101"/>
      <c r="K21" s="32" t="s">
        <v>15</v>
      </c>
      <c r="L21" s="99" t="s">
        <v>17</v>
      </c>
    </row>
    <row r="22" spans="1:12" ht="14.25" x14ac:dyDescent="0.15">
      <c r="A22" s="53" t="s">
        <v>108</v>
      </c>
      <c r="B22" s="32">
        <v>2</v>
      </c>
      <c r="C22" s="116" t="s">
        <v>109</v>
      </c>
      <c r="D22" s="32" t="s">
        <v>107</v>
      </c>
      <c r="E22" s="54" t="s">
        <v>18</v>
      </c>
      <c r="F22" s="54" t="s">
        <v>85</v>
      </c>
      <c r="G22" s="52">
        <v>43984</v>
      </c>
      <c r="H22" s="100" t="s">
        <v>19</v>
      </c>
      <c r="I22" s="101"/>
      <c r="J22" s="101"/>
      <c r="K22" s="32" t="s">
        <v>20</v>
      </c>
      <c r="L22" s="99" t="s">
        <v>21</v>
      </c>
    </row>
    <row r="23" spans="1:12" ht="16.5" x14ac:dyDescent="0.15">
      <c r="A23" s="33"/>
      <c r="B23" s="33"/>
      <c r="C23" s="33"/>
      <c r="D23" s="33"/>
      <c r="E23" s="55"/>
      <c r="F23" s="55"/>
      <c r="G23" s="55"/>
      <c r="H23" s="100"/>
      <c r="I23" s="101"/>
      <c r="J23" s="101"/>
      <c r="K23" s="33"/>
      <c r="L23" s="102"/>
    </row>
    <row r="25" spans="1:12" ht="14.25" x14ac:dyDescent="0.15">
      <c r="A25" s="5" t="s">
        <v>22</v>
      </c>
    </row>
    <row r="26" spans="1:12" ht="14.25" x14ac:dyDescent="0.15">
      <c r="A26" s="5" t="s">
        <v>23</v>
      </c>
      <c r="B26" s="122"/>
      <c r="C26" s="123"/>
      <c r="D26" s="123"/>
      <c r="E26" s="124"/>
      <c r="H26" s="5" t="s">
        <v>24</v>
      </c>
      <c r="I26" s="122"/>
      <c r="J26" s="123"/>
      <c r="K26" s="123"/>
      <c r="L26" s="124"/>
    </row>
    <row r="27" spans="1:12" x14ac:dyDescent="0.15">
      <c r="B27" s="125"/>
      <c r="C27" s="126"/>
      <c r="D27" s="126"/>
      <c r="E27" s="127"/>
      <c r="I27" s="125"/>
      <c r="J27" s="126"/>
      <c r="K27" s="126"/>
      <c r="L27" s="127"/>
    </row>
    <row r="28" spans="1:12" x14ac:dyDescent="0.15">
      <c r="B28" s="125"/>
      <c r="C28" s="126"/>
      <c r="D28" s="126"/>
      <c r="E28" s="127"/>
      <c r="I28" s="125"/>
      <c r="J28" s="126"/>
      <c r="K28" s="126"/>
      <c r="L28" s="127"/>
    </row>
    <row r="29" spans="1:12" x14ac:dyDescent="0.15">
      <c r="B29" s="128"/>
      <c r="C29" s="129"/>
      <c r="D29" s="129"/>
      <c r="E29" s="130"/>
      <c r="I29" s="128"/>
      <c r="J29" s="129"/>
      <c r="K29" s="129"/>
      <c r="L29" s="130"/>
    </row>
    <row r="33" spans="1:11" x14ac:dyDescent="0.15">
      <c r="A33" s="140" t="s">
        <v>110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2"/>
    </row>
    <row r="34" spans="1:11" x14ac:dyDescent="0.1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5"/>
    </row>
    <row r="35" spans="1:11" x14ac:dyDescent="0.15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5"/>
    </row>
    <row r="36" spans="1:11" x14ac:dyDescent="0.15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5"/>
    </row>
    <row r="37" spans="1:11" x14ac:dyDescent="0.15">
      <c r="A37" s="143"/>
      <c r="B37" s="144"/>
      <c r="C37" s="144"/>
      <c r="D37" s="144"/>
      <c r="E37" s="144"/>
      <c r="F37" s="144"/>
      <c r="G37" s="144"/>
      <c r="H37" s="144"/>
      <c r="I37" s="144"/>
      <c r="J37" s="144"/>
      <c r="K37" s="145"/>
    </row>
    <row r="38" spans="1:11" x14ac:dyDescent="0.15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5"/>
    </row>
    <row r="39" spans="1:11" x14ac:dyDescent="0.15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5"/>
    </row>
    <row r="40" spans="1:11" x14ac:dyDescent="0.15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5"/>
    </row>
    <row r="41" spans="1:11" x14ac:dyDescent="0.15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5"/>
    </row>
    <row r="42" spans="1:11" x14ac:dyDescent="0.15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5"/>
    </row>
    <row r="43" spans="1:11" x14ac:dyDescent="0.15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8"/>
    </row>
  </sheetData>
  <mergeCells count="5">
    <mergeCell ref="B4:C4"/>
    <mergeCell ref="B26:E29"/>
    <mergeCell ref="I26:L29"/>
    <mergeCell ref="A7:L15"/>
    <mergeCell ref="A33:K43"/>
  </mergeCells>
  <phoneticPr fontId="24" type="noConversion"/>
  <dataValidations count="1">
    <dataValidation type="list" allowBlank="1" showInputMessage="1" showErrorMessage="1" sqref="B4:E4" xr:uid="{00000000-0002-0000-0000-000000000000}">
      <formula1>"未完成的出差申请单,已完成的出差申请单"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0"/>
  <sheetViews>
    <sheetView showGridLines="0" tabSelected="1" topLeftCell="A31" workbookViewId="0">
      <selection activeCell="R51" sqref="R51"/>
    </sheetView>
  </sheetViews>
  <sheetFormatPr defaultColWidth="9" defaultRowHeight="13.5" x14ac:dyDescent="0.15"/>
  <cols>
    <col min="1" max="13" width="10.625" customWidth="1"/>
  </cols>
  <sheetData>
    <row r="1" spans="1:14" ht="22.5" x14ac:dyDescent="0.15">
      <c r="A1" s="1" t="str">
        <f>K2</f>
        <v>出差申请/常规页</v>
      </c>
      <c r="B1" s="2"/>
      <c r="C1" s="2"/>
      <c r="D1" s="3"/>
      <c r="E1" s="3"/>
      <c r="F1" s="3"/>
      <c r="G1" s="3"/>
      <c r="H1" s="3"/>
      <c r="I1" s="9"/>
      <c r="J1" s="56" t="s">
        <v>0</v>
      </c>
      <c r="K1" s="57" t="s">
        <v>1</v>
      </c>
      <c r="L1" s="58"/>
      <c r="M1" s="59"/>
    </row>
    <row r="2" spans="1:14" ht="16.149999999999999" customHeight="1" x14ac:dyDescent="0.15">
      <c r="A2" s="63" t="str">
        <f>K1</f>
        <v>差旅和费用报销/出差申请(销售)</v>
      </c>
      <c r="B2" s="3"/>
      <c r="C2" s="3"/>
      <c r="D2" s="3"/>
      <c r="E2" s="3"/>
      <c r="F2" s="3"/>
      <c r="G2" s="3"/>
      <c r="H2" s="3"/>
      <c r="I2" s="9"/>
      <c r="J2" s="56" t="s">
        <v>2</v>
      </c>
      <c r="K2" s="60" t="s">
        <v>25</v>
      </c>
      <c r="L2" s="61"/>
      <c r="M2" s="62"/>
    </row>
    <row r="3" spans="1:14" ht="16.149999999999999" customHeight="1" x14ac:dyDescent="0.15"/>
    <row r="4" spans="1:14" ht="16.149999999999999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20" t="s">
        <v>27</v>
      </c>
      <c r="K4" s="21" t="s">
        <v>28</v>
      </c>
      <c r="L4" s="21" t="s">
        <v>29</v>
      </c>
      <c r="M4" s="21" t="s">
        <v>30</v>
      </c>
      <c r="N4" s="6"/>
    </row>
    <row r="5" spans="1:14" ht="16.14999999999999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6.149999999999999" customHeight="1" x14ac:dyDescent="0.15">
      <c r="A6" s="22" t="s">
        <v>12</v>
      </c>
      <c r="B6" s="6"/>
      <c r="C6" s="6"/>
      <c r="D6" s="6"/>
      <c r="E6" s="6"/>
      <c r="F6" s="6"/>
      <c r="G6" s="6"/>
      <c r="H6" s="5" t="s">
        <v>88</v>
      </c>
      <c r="I6" s="6"/>
      <c r="J6" s="6"/>
      <c r="K6" s="6"/>
      <c r="L6" s="161"/>
      <c r="M6" s="162"/>
      <c r="N6" s="6"/>
    </row>
    <row r="7" spans="1:14" ht="16.149999999999999" customHeight="1" x14ac:dyDescent="0.15">
      <c r="A7" s="23" t="s">
        <v>31</v>
      </c>
      <c r="B7" s="6"/>
      <c r="C7" s="159" t="s">
        <v>32</v>
      </c>
      <c r="D7" s="159"/>
      <c r="E7" s="159"/>
      <c r="F7" s="159"/>
      <c r="G7" s="6"/>
      <c r="H7" s="23" t="s">
        <v>47</v>
      </c>
      <c r="I7" s="23"/>
      <c r="J7" s="24"/>
      <c r="K7" s="25"/>
      <c r="L7" s="26" t="s">
        <v>48</v>
      </c>
      <c r="M7" s="73" t="s">
        <v>95</v>
      </c>
      <c r="N7" s="6"/>
    </row>
    <row r="8" spans="1:14" ht="16.149999999999999" customHeight="1" x14ac:dyDescent="0.15">
      <c r="A8" s="6" t="s">
        <v>35</v>
      </c>
      <c r="B8" s="6"/>
      <c r="C8" s="158"/>
      <c r="D8" s="158"/>
      <c r="E8" s="158"/>
      <c r="F8" s="158"/>
      <c r="G8" s="6"/>
      <c r="H8" s="23" t="s">
        <v>92</v>
      </c>
      <c r="I8" s="23"/>
      <c r="J8" s="194">
        <f>C18+7</f>
        <v>43990</v>
      </c>
      <c r="K8" s="195"/>
      <c r="L8" s="195"/>
      <c r="M8" s="196"/>
      <c r="N8" s="6"/>
    </row>
    <row r="9" spans="1:14" ht="16.149999999999999" customHeight="1" x14ac:dyDescent="0.15">
      <c r="A9" s="23" t="s">
        <v>38</v>
      </c>
      <c r="B9" s="6"/>
      <c r="C9" s="159" t="s">
        <v>37</v>
      </c>
      <c r="D9" s="159"/>
      <c r="E9" s="159"/>
      <c r="F9" s="159"/>
      <c r="G9" s="6"/>
      <c r="H9" s="23" t="s">
        <v>81</v>
      </c>
      <c r="I9" s="23"/>
      <c r="J9" s="149"/>
      <c r="K9" s="150"/>
      <c r="L9" s="150"/>
      <c r="M9" s="151"/>
      <c r="N9" s="6"/>
    </row>
    <row r="10" spans="1:14" ht="16.149999999999999" customHeight="1" x14ac:dyDescent="0.15">
      <c r="A10" s="6" t="s">
        <v>40</v>
      </c>
      <c r="B10" s="6"/>
      <c r="C10" s="158"/>
      <c r="D10" s="158"/>
      <c r="E10" s="158"/>
      <c r="F10" s="158"/>
      <c r="G10" s="6"/>
      <c r="J10" s="152"/>
      <c r="K10" s="153"/>
      <c r="L10" s="153"/>
      <c r="M10" s="154"/>
      <c r="N10" s="6"/>
    </row>
    <row r="11" spans="1:14" ht="16.149999999999999" customHeight="1" x14ac:dyDescent="0.15">
      <c r="A11" s="6"/>
      <c r="B11" s="6"/>
      <c r="C11" s="6"/>
      <c r="D11" s="6"/>
      <c r="E11" s="6"/>
      <c r="F11" s="6"/>
      <c r="G11" s="6"/>
      <c r="J11" s="155"/>
      <c r="K11" s="156"/>
      <c r="L11" s="156"/>
      <c r="M11" s="157"/>
      <c r="N11" s="6"/>
    </row>
    <row r="12" spans="1:14" ht="16.149999999999999" customHeight="1" x14ac:dyDescent="0.15">
      <c r="A12" s="5" t="s">
        <v>97</v>
      </c>
      <c r="B12" s="6"/>
      <c r="C12" s="6"/>
      <c r="D12" s="6"/>
      <c r="E12" s="6"/>
      <c r="F12" s="6"/>
      <c r="G12" s="23"/>
      <c r="N12" s="23"/>
    </row>
    <row r="13" spans="1:14" ht="16.149999999999999" customHeight="1" x14ac:dyDescent="0.15">
      <c r="A13" s="23" t="s">
        <v>98</v>
      </c>
      <c r="C13" s="158" t="s">
        <v>101</v>
      </c>
      <c r="D13" s="158"/>
      <c r="E13" s="158"/>
      <c r="F13" s="158"/>
      <c r="G13" s="23"/>
      <c r="H13" s="27" t="s">
        <v>91</v>
      </c>
      <c r="N13" s="23"/>
    </row>
    <row r="14" spans="1:14" ht="16.149999999999999" customHeight="1" x14ac:dyDescent="0.15">
      <c r="A14" s="23" t="s">
        <v>99</v>
      </c>
      <c r="C14" s="158" t="s">
        <v>102</v>
      </c>
      <c r="D14" s="158"/>
      <c r="E14" s="158"/>
      <c r="F14" s="158"/>
      <c r="G14" s="6"/>
      <c r="H14" s="23" t="s">
        <v>45</v>
      </c>
      <c r="I14" s="23"/>
      <c r="J14" s="95">
        <v>44012</v>
      </c>
      <c r="K14" s="96"/>
      <c r="L14" s="96"/>
      <c r="M14" s="97"/>
      <c r="N14" s="6"/>
    </row>
    <row r="15" spans="1:14" ht="16.149999999999999" customHeight="1" x14ac:dyDescent="0.15">
      <c r="A15" s="23" t="s">
        <v>100</v>
      </c>
      <c r="C15" s="158" t="s">
        <v>103</v>
      </c>
      <c r="D15" s="158"/>
      <c r="E15" s="158"/>
      <c r="F15" s="158"/>
      <c r="G15" s="6"/>
      <c r="H15" s="23" t="s">
        <v>96</v>
      </c>
      <c r="J15" s="103">
        <f>J14-J8+1</f>
        <v>23</v>
      </c>
      <c r="K15" s="104"/>
      <c r="L15" s="104"/>
      <c r="M15" s="105"/>
      <c r="N15" s="6"/>
    </row>
    <row r="16" spans="1:14" ht="16.149999999999999" customHeight="1" x14ac:dyDescent="0.15">
      <c r="A16" s="23" t="s">
        <v>33</v>
      </c>
      <c r="B16" s="6"/>
      <c r="C16" s="159" t="s">
        <v>34</v>
      </c>
      <c r="D16" s="159"/>
      <c r="E16" s="159"/>
      <c r="F16" s="159"/>
      <c r="G16" s="6"/>
      <c r="H16" s="23" t="s">
        <v>46</v>
      </c>
      <c r="J16" s="74">
        <f>J15*0.5%</f>
        <v>0.115</v>
      </c>
      <c r="K16" s="44"/>
      <c r="L16" s="44"/>
      <c r="M16" s="45"/>
      <c r="N16" s="6"/>
    </row>
    <row r="17" spans="1:14" ht="16.149999999999999" customHeight="1" x14ac:dyDescent="0.15">
      <c r="A17" s="6" t="s">
        <v>36</v>
      </c>
      <c r="B17" s="6"/>
      <c r="C17" s="159" t="s">
        <v>37</v>
      </c>
      <c r="D17" s="159"/>
      <c r="E17" s="159"/>
      <c r="F17" s="159"/>
      <c r="G17" s="6"/>
      <c r="H17" s="23" t="s">
        <v>49</v>
      </c>
      <c r="I17" s="23"/>
      <c r="J17" s="64" t="s">
        <v>87</v>
      </c>
      <c r="K17" s="75"/>
      <c r="L17" s="75"/>
      <c r="M17" s="76"/>
      <c r="N17" s="6"/>
    </row>
    <row r="18" spans="1:14" ht="16.149999999999999" customHeight="1" x14ac:dyDescent="0.15">
      <c r="A18" s="23" t="s">
        <v>39</v>
      </c>
      <c r="B18" s="6"/>
      <c r="C18" s="160">
        <v>43983</v>
      </c>
      <c r="D18" s="160"/>
      <c r="E18" s="160"/>
      <c r="F18" s="160"/>
      <c r="G18" s="6"/>
      <c r="H18" s="23" t="s">
        <v>50</v>
      </c>
      <c r="I18" s="23"/>
      <c r="J18" s="106"/>
      <c r="K18" s="107"/>
      <c r="L18" s="107"/>
      <c r="M18" s="108"/>
      <c r="N18" s="6"/>
    </row>
    <row r="19" spans="1:14" ht="16.149999999999999" customHeight="1" x14ac:dyDescent="0.15">
      <c r="A19" s="23" t="s">
        <v>41</v>
      </c>
      <c r="B19" s="23"/>
      <c r="C19" s="173" t="s">
        <v>79</v>
      </c>
      <c r="D19" s="174"/>
      <c r="E19" s="174"/>
      <c r="F19" s="175"/>
      <c r="G19" s="6"/>
      <c r="J19" s="109"/>
      <c r="K19" s="110"/>
      <c r="L19" s="110"/>
      <c r="M19" s="111"/>
      <c r="N19" s="6"/>
    </row>
    <row r="20" spans="1:14" ht="16.149999999999999" customHeight="1" x14ac:dyDescent="0.15">
      <c r="A20" s="23" t="s">
        <v>42</v>
      </c>
      <c r="B20" s="23"/>
      <c r="C20" s="86" t="s">
        <v>43</v>
      </c>
      <c r="D20" s="87"/>
      <c r="E20" s="87"/>
      <c r="F20" s="88"/>
      <c r="G20" s="6"/>
      <c r="J20" s="112"/>
      <c r="K20" s="113"/>
      <c r="L20" s="113"/>
      <c r="M20" s="114"/>
      <c r="N20" s="6"/>
    </row>
    <row r="21" spans="1:14" ht="16.149999999999999" customHeight="1" x14ac:dyDescent="0.15">
      <c r="A21" s="23"/>
      <c r="B21" s="23"/>
      <c r="C21" s="89"/>
      <c r="D21" s="90"/>
      <c r="E21" s="90"/>
      <c r="F21" s="91"/>
      <c r="G21" s="6"/>
      <c r="N21" s="6"/>
    </row>
    <row r="22" spans="1:14" ht="16.149999999999999" customHeight="1" x14ac:dyDescent="0.15">
      <c r="A22" s="23"/>
      <c r="B22" s="23"/>
      <c r="C22" s="92"/>
      <c r="D22" s="93"/>
      <c r="E22" s="93"/>
      <c r="F22" s="94"/>
      <c r="G22" s="6"/>
      <c r="H22" s="27" t="s">
        <v>51</v>
      </c>
      <c r="I22" s="23"/>
      <c r="J22" s="23"/>
      <c r="K22" s="23"/>
      <c r="L22" s="23"/>
      <c r="M22" s="23"/>
      <c r="N22" s="6"/>
    </row>
    <row r="23" spans="1:14" ht="16.149999999999999" customHeight="1" x14ac:dyDescent="0.15">
      <c r="A23" s="23" t="s">
        <v>44</v>
      </c>
      <c r="B23" s="23"/>
      <c r="C23" s="77" t="s">
        <v>80</v>
      </c>
      <c r="D23" s="78"/>
      <c r="E23" s="78"/>
      <c r="F23" s="79"/>
      <c r="G23" s="6"/>
      <c r="H23" s="23" t="s">
        <v>52</v>
      </c>
      <c r="I23" s="23"/>
      <c r="J23" s="164"/>
      <c r="K23" s="165"/>
      <c r="L23" s="165"/>
      <c r="M23" s="166"/>
      <c r="N23" s="6"/>
    </row>
    <row r="24" spans="1:14" ht="16.149999999999999" customHeight="1" x14ac:dyDescent="0.15">
      <c r="C24" s="80"/>
      <c r="D24" s="81"/>
      <c r="E24" s="81"/>
      <c r="F24" s="82"/>
      <c r="G24" s="6"/>
      <c r="H24" s="23" t="s">
        <v>53</v>
      </c>
      <c r="I24" s="23"/>
      <c r="J24" s="164"/>
      <c r="K24" s="165"/>
      <c r="L24" s="165"/>
      <c r="M24" s="166"/>
      <c r="N24" s="6"/>
    </row>
    <row r="25" spans="1:14" ht="16.149999999999999" customHeight="1" x14ac:dyDescent="0.15">
      <c r="C25" s="83"/>
      <c r="D25" s="84"/>
      <c r="E25" s="84"/>
      <c r="F25" s="85"/>
      <c r="G25" s="6"/>
      <c r="H25" s="23" t="s">
        <v>54</v>
      </c>
      <c r="I25" s="23"/>
      <c r="J25" s="36"/>
      <c r="K25" s="37"/>
      <c r="L25" s="37"/>
      <c r="M25" s="38"/>
      <c r="N25" s="6"/>
    </row>
    <row r="26" spans="1:14" ht="16.149999999999999" customHeight="1" x14ac:dyDescent="0.15">
      <c r="A26" s="23" t="s">
        <v>86</v>
      </c>
      <c r="B26" s="23"/>
      <c r="C26" s="176" t="s">
        <v>37</v>
      </c>
      <c r="D26" s="177"/>
      <c r="E26" s="177"/>
      <c r="F26" s="178"/>
      <c r="G26" s="6"/>
      <c r="H26" s="23" t="s">
        <v>55</v>
      </c>
      <c r="I26" s="23"/>
      <c r="J26" s="36"/>
      <c r="K26" s="37"/>
      <c r="L26" s="37"/>
      <c r="M26" s="38"/>
      <c r="N26" s="6"/>
    </row>
    <row r="27" spans="1:14" ht="16.149999999999999" customHeight="1" x14ac:dyDescent="0.15">
      <c r="C27" s="179"/>
      <c r="D27" s="180"/>
      <c r="E27" s="180"/>
      <c r="F27" s="181"/>
      <c r="G27" s="6"/>
      <c r="N27" s="6"/>
    </row>
    <row r="28" spans="1:14" ht="16.149999999999999" customHeight="1" x14ac:dyDescent="0.15">
      <c r="C28" s="182"/>
      <c r="D28" s="183"/>
      <c r="E28" s="183"/>
      <c r="F28" s="184"/>
      <c r="G28" s="6"/>
      <c r="N28" s="6"/>
    </row>
    <row r="29" spans="1:14" ht="16.149999999999999" customHeight="1" x14ac:dyDescent="0.15">
      <c r="G29" s="23"/>
      <c r="N29" s="23"/>
    </row>
    <row r="30" spans="1:14" ht="16.149999999999999" customHeight="1" x14ac:dyDescent="0.15">
      <c r="A30" s="27" t="s">
        <v>90</v>
      </c>
      <c r="B30" s="23"/>
      <c r="G30" s="23"/>
      <c r="N30" s="23"/>
    </row>
    <row r="31" spans="1:14" ht="16.149999999999999" customHeight="1" x14ac:dyDescent="0.15">
      <c r="A31" s="23" t="s">
        <v>89</v>
      </c>
      <c r="B31" s="23"/>
      <c r="C31" s="185"/>
      <c r="D31" s="186"/>
      <c r="E31" s="186"/>
      <c r="F31" s="187"/>
      <c r="G31" s="23"/>
      <c r="N31" s="23"/>
    </row>
    <row r="32" spans="1:14" ht="16.149999999999999" customHeight="1" x14ac:dyDescent="0.15">
      <c r="A32" s="23"/>
      <c r="B32" s="23"/>
      <c r="C32" s="188"/>
      <c r="D32" s="189"/>
      <c r="E32" s="189"/>
      <c r="F32" s="190"/>
      <c r="G32" s="23"/>
      <c r="H32" s="23"/>
      <c r="I32" s="23"/>
      <c r="J32" s="115"/>
      <c r="K32" s="115"/>
      <c r="L32" s="115"/>
      <c r="M32" s="115"/>
      <c r="N32" s="23"/>
    </row>
    <row r="33" spans="1:14" ht="16.149999999999999" customHeight="1" x14ac:dyDescent="0.15">
      <c r="A33" s="23"/>
      <c r="B33" s="23"/>
      <c r="C33" s="188"/>
      <c r="D33" s="189"/>
      <c r="E33" s="189"/>
      <c r="F33" s="190"/>
      <c r="G33" s="23"/>
      <c r="H33" s="23"/>
      <c r="I33" s="23"/>
      <c r="J33" s="115"/>
      <c r="K33" s="115"/>
      <c r="L33" s="115"/>
      <c r="M33" s="115"/>
      <c r="N33" s="23"/>
    </row>
    <row r="34" spans="1:14" ht="16.149999999999999" customHeight="1" x14ac:dyDescent="0.15">
      <c r="A34" s="23"/>
      <c r="B34" s="23"/>
      <c r="C34" s="191"/>
      <c r="D34" s="192"/>
      <c r="E34" s="192"/>
      <c r="F34" s="193"/>
      <c r="G34" s="23"/>
      <c r="H34" s="23"/>
      <c r="I34" s="23"/>
      <c r="J34" s="115"/>
      <c r="K34" s="115"/>
      <c r="L34" s="115"/>
      <c r="M34" s="115"/>
      <c r="N34" s="23"/>
    </row>
    <row r="35" spans="1:14" ht="16.149999999999999" customHeight="1" x14ac:dyDescent="0.15">
      <c r="A35" s="23"/>
      <c r="B35" s="23"/>
      <c r="C35" s="115"/>
      <c r="D35" s="115"/>
      <c r="E35" s="115"/>
      <c r="F35" s="115"/>
      <c r="G35" s="23"/>
      <c r="H35" s="23"/>
      <c r="I35" s="23"/>
      <c r="J35" s="115"/>
      <c r="K35" s="115"/>
      <c r="L35" s="115"/>
      <c r="M35" s="115"/>
      <c r="N35" s="23"/>
    </row>
    <row r="36" spans="1:14" ht="16.149999999999999" customHeight="1" x14ac:dyDescent="0.15">
      <c r="A36" s="23"/>
      <c r="B36" s="23"/>
      <c r="C36" s="35"/>
      <c r="D36" s="35"/>
      <c r="E36" s="35"/>
      <c r="F36" s="35"/>
      <c r="G36" s="23"/>
      <c r="N36" s="23"/>
    </row>
    <row r="37" spans="1:14" ht="16.149999999999999" customHeight="1" x14ac:dyDescent="0.15">
      <c r="A37" s="5" t="s">
        <v>56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39" t="s">
        <v>57</v>
      </c>
      <c r="M37" s="39" t="s">
        <v>58</v>
      </c>
      <c r="N37" s="6"/>
    </row>
    <row r="38" spans="1:14" ht="16.149999999999999" customHeight="1" x14ac:dyDescent="0.15">
      <c r="A38" s="42"/>
      <c r="B38" s="43" t="s">
        <v>59</v>
      </c>
      <c r="C38" s="65" t="s">
        <v>63</v>
      </c>
      <c r="D38" s="67"/>
      <c r="E38" s="170" t="s">
        <v>60</v>
      </c>
      <c r="F38" s="171"/>
      <c r="G38" s="65" t="s">
        <v>61</v>
      </c>
      <c r="H38" s="67"/>
      <c r="I38" s="65" t="s">
        <v>62</v>
      </c>
      <c r="J38" s="66"/>
      <c r="K38" s="172" t="s">
        <v>93</v>
      </c>
      <c r="L38" s="172"/>
      <c r="M38" s="172"/>
      <c r="N38" s="6"/>
    </row>
    <row r="39" spans="1:14" ht="16.149999999999999" customHeight="1" x14ac:dyDescent="0.15">
      <c r="A39" s="40" t="s">
        <v>64</v>
      </c>
      <c r="B39" s="41">
        <v>1</v>
      </c>
      <c r="C39" s="68">
        <v>43983</v>
      </c>
      <c r="D39" s="69"/>
      <c r="E39" s="167" t="s">
        <v>65</v>
      </c>
      <c r="F39" s="168"/>
      <c r="G39" s="70" t="s">
        <v>66</v>
      </c>
      <c r="H39" s="71"/>
      <c r="I39" s="70" t="s">
        <v>67</v>
      </c>
      <c r="J39" s="72"/>
      <c r="K39" s="169" t="s">
        <v>94</v>
      </c>
      <c r="L39" s="169"/>
      <c r="M39" s="169"/>
      <c r="N39" s="6"/>
    </row>
    <row r="40" spans="1:14" ht="16.149999999999999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4.25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4.25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4.25" x14ac:dyDescent="0.15">
      <c r="A43" s="225" t="s">
        <v>112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7"/>
      <c r="N43" s="6"/>
    </row>
    <row r="44" spans="1:14" ht="14.25" x14ac:dyDescent="0.15">
      <c r="A44" s="228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30"/>
      <c r="N44" s="6"/>
    </row>
    <row r="45" spans="1:14" ht="14.25" x14ac:dyDescent="0.15">
      <c r="A45" s="228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30"/>
      <c r="N45" s="6"/>
    </row>
    <row r="46" spans="1:14" ht="14.25" x14ac:dyDescent="0.15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30"/>
      <c r="N46" s="6"/>
    </row>
    <row r="47" spans="1:14" ht="14.25" x14ac:dyDescent="0.15">
      <c r="A47" s="228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30"/>
      <c r="N47" s="6"/>
    </row>
    <row r="48" spans="1:14" x14ac:dyDescent="0.15">
      <c r="A48" s="228"/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30"/>
    </row>
    <row r="49" spans="1:13" x14ac:dyDescent="0.15">
      <c r="A49" s="228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30"/>
    </row>
    <row r="50" spans="1:13" x14ac:dyDescent="0.15">
      <c r="A50" s="228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30"/>
    </row>
    <row r="51" spans="1:13" x14ac:dyDescent="0.15">
      <c r="A51" s="228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30"/>
    </row>
    <row r="52" spans="1:13" x14ac:dyDescent="0.15">
      <c r="A52" s="228"/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30"/>
    </row>
    <row r="53" spans="1:13" x14ac:dyDescent="0.15">
      <c r="A53" s="228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30"/>
    </row>
    <row r="54" spans="1:13" x14ac:dyDescent="0.15">
      <c r="A54" s="228"/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30"/>
    </row>
    <row r="55" spans="1:13" x14ac:dyDescent="0.15">
      <c r="A55" s="228"/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30"/>
    </row>
    <row r="56" spans="1:13" x14ac:dyDescent="0.15">
      <c r="A56" s="228"/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30"/>
    </row>
    <row r="57" spans="1:13" x14ac:dyDescent="0.15">
      <c r="A57" s="228"/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30"/>
    </row>
    <row r="58" spans="1:13" x14ac:dyDescent="0.15">
      <c r="A58" s="228"/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30"/>
    </row>
    <row r="59" spans="1:13" x14ac:dyDescent="0.15">
      <c r="A59" s="228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30"/>
    </row>
    <row r="60" spans="1:13" x14ac:dyDescent="0.15">
      <c r="A60" s="228"/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30"/>
    </row>
    <row r="61" spans="1:13" x14ac:dyDescent="0.15">
      <c r="A61" s="228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30"/>
    </row>
    <row r="62" spans="1:13" x14ac:dyDescent="0.15">
      <c r="A62" s="228"/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30"/>
    </row>
    <row r="63" spans="1:13" x14ac:dyDescent="0.15">
      <c r="A63" s="228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30"/>
    </row>
    <row r="64" spans="1:13" x14ac:dyDescent="0.15">
      <c r="A64" s="228"/>
      <c r="B64" s="229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30"/>
    </row>
    <row r="65" spans="1:13" x14ac:dyDescent="0.15">
      <c r="A65" s="228"/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30"/>
    </row>
    <row r="66" spans="1:13" x14ac:dyDescent="0.15">
      <c r="A66" s="228"/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30"/>
    </row>
    <row r="67" spans="1:13" x14ac:dyDescent="0.15">
      <c r="A67" s="228"/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30"/>
    </row>
    <row r="68" spans="1:13" x14ac:dyDescent="0.15">
      <c r="A68" s="228"/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30"/>
    </row>
    <row r="69" spans="1:13" x14ac:dyDescent="0.15">
      <c r="A69" s="228"/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30"/>
    </row>
    <row r="70" spans="1:13" x14ac:dyDescent="0.15">
      <c r="A70" s="228"/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30"/>
    </row>
    <row r="71" spans="1:13" x14ac:dyDescent="0.15">
      <c r="A71" s="228"/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30"/>
    </row>
    <row r="72" spans="1:13" x14ac:dyDescent="0.15">
      <c r="A72" s="228"/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30"/>
    </row>
    <row r="73" spans="1:13" x14ac:dyDescent="0.15">
      <c r="A73" s="228"/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30"/>
    </row>
    <row r="74" spans="1:13" x14ac:dyDescent="0.15">
      <c r="A74" s="228"/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30"/>
    </row>
    <row r="75" spans="1:13" x14ac:dyDescent="0.15">
      <c r="A75" s="228"/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30"/>
    </row>
    <row r="76" spans="1:13" x14ac:dyDescent="0.15">
      <c r="A76" s="228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30"/>
    </row>
    <row r="77" spans="1:13" x14ac:dyDescent="0.15">
      <c r="A77" s="228"/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30"/>
    </row>
    <row r="78" spans="1:13" x14ac:dyDescent="0.15">
      <c r="A78" s="228"/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30"/>
    </row>
    <row r="79" spans="1:13" x14ac:dyDescent="0.15">
      <c r="A79" s="228"/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30"/>
    </row>
    <row r="80" spans="1:13" x14ac:dyDescent="0.15">
      <c r="A80" s="231"/>
      <c r="B80" s="232"/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3"/>
    </row>
  </sheetData>
  <mergeCells count="23">
    <mergeCell ref="L6:M6"/>
    <mergeCell ref="C7:F7"/>
    <mergeCell ref="A43:M80"/>
    <mergeCell ref="J23:M23"/>
    <mergeCell ref="J24:M24"/>
    <mergeCell ref="E39:F39"/>
    <mergeCell ref="K39:M39"/>
    <mergeCell ref="E38:F38"/>
    <mergeCell ref="K38:M38"/>
    <mergeCell ref="C19:F19"/>
    <mergeCell ref="C26:F28"/>
    <mergeCell ref="C31:F34"/>
    <mergeCell ref="C13:F13"/>
    <mergeCell ref="C14:F14"/>
    <mergeCell ref="J8:M8"/>
    <mergeCell ref="C16:F16"/>
    <mergeCell ref="J9:M11"/>
    <mergeCell ref="C8:F8"/>
    <mergeCell ref="C17:F17"/>
    <mergeCell ref="C9:F9"/>
    <mergeCell ref="C18:F18"/>
    <mergeCell ref="C10:F10"/>
    <mergeCell ref="C15:F15"/>
  </mergeCells>
  <phoneticPr fontId="24" type="noConversion"/>
  <dataValidations count="1">
    <dataValidation type="list" allowBlank="1" showInputMessage="1" showErrorMessage="1" sqref="E39:F39" xr:uid="{00000000-0002-0000-0100-000000000000}">
      <formula1>"飞机,火车,汽车,其他"</formula1>
    </dataValidation>
  </dataValidations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showGridLines="0" workbookViewId="0">
      <selection activeCell="J43" sqref="J43"/>
    </sheetView>
  </sheetViews>
  <sheetFormatPr defaultColWidth="9" defaultRowHeight="13.5" x14ac:dyDescent="0.15"/>
  <cols>
    <col min="8" max="8" width="6.875" customWidth="1"/>
    <col min="9" max="9" width="6.25" customWidth="1"/>
  </cols>
  <sheetData>
    <row r="1" spans="1:13" ht="22.5" x14ac:dyDescent="0.15">
      <c r="A1" s="1" t="str">
        <f>K2</f>
        <v>出差申请/审批</v>
      </c>
      <c r="B1" s="2"/>
      <c r="C1" s="2"/>
      <c r="D1" s="3"/>
      <c r="E1" s="3"/>
      <c r="F1" s="3"/>
      <c r="G1" s="3"/>
      <c r="H1" s="3"/>
      <c r="I1" s="9"/>
      <c r="J1" s="10" t="s">
        <v>0</v>
      </c>
      <c r="K1" s="11" t="s">
        <v>1</v>
      </c>
      <c r="L1" s="12"/>
      <c r="M1" s="13"/>
    </row>
    <row r="2" spans="1:13" ht="16.5" x14ac:dyDescent="0.15">
      <c r="A2" s="4" t="str">
        <f>K1</f>
        <v>差旅和费用报销/出差申请(销售)</v>
      </c>
      <c r="B2" s="3"/>
      <c r="C2" s="3"/>
      <c r="D2" s="3"/>
      <c r="E2" s="3"/>
      <c r="F2" s="3"/>
      <c r="G2" s="3"/>
      <c r="H2" s="3"/>
      <c r="I2" s="9"/>
      <c r="J2" s="10" t="s">
        <v>2</v>
      </c>
      <c r="K2" s="14" t="s">
        <v>68</v>
      </c>
      <c r="L2" s="15"/>
      <c r="M2" s="16"/>
    </row>
    <row r="5" spans="1:13" ht="14.25" x14ac:dyDescent="0.15">
      <c r="A5" s="18"/>
      <c r="B5" s="19"/>
      <c r="C5" s="19"/>
      <c r="D5" s="19"/>
      <c r="E5" s="19"/>
      <c r="F5" s="19"/>
      <c r="G5" s="19"/>
      <c r="H5" s="203" t="s">
        <v>26</v>
      </c>
      <c r="I5" s="204"/>
      <c r="J5" s="20" t="s">
        <v>27</v>
      </c>
      <c r="K5" s="21" t="s">
        <v>28</v>
      </c>
      <c r="L5" s="21" t="s">
        <v>29</v>
      </c>
      <c r="M5" s="21" t="s">
        <v>30</v>
      </c>
    </row>
    <row r="7" spans="1:13" x14ac:dyDescent="0.15">
      <c r="A7" s="197" t="s">
        <v>69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9"/>
    </row>
    <row r="8" spans="1:13" x14ac:dyDescent="0.15">
      <c r="A8" s="200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2"/>
    </row>
    <row r="13" spans="1:13" ht="13.5" customHeight="1" x14ac:dyDescent="0.15">
      <c r="A13" s="218" t="s">
        <v>113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20"/>
    </row>
    <row r="14" spans="1:13" x14ac:dyDescent="0.15">
      <c r="A14" s="216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21"/>
    </row>
    <row r="15" spans="1:13" x14ac:dyDescent="0.15">
      <c r="A15" s="216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21"/>
    </row>
    <row r="16" spans="1:13" x14ac:dyDescent="0.15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21"/>
    </row>
    <row r="17" spans="1:13" x14ac:dyDescent="0.15">
      <c r="A17" s="216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21"/>
    </row>
    <row r="18" spans="1:13" x14ac:dyDescent="0.15">
      <c r="A18" s="216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21"/>
    </row>
    <row r="19" spans="1:13" x14ac:dyDescent="0.15">
      <c r="A19" s="216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21"/>
    </row>
    <row r="20" spans="1:13" x14ac:dyDescent="0.15">
      <c r="A20" s="216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21"/>
    </row>
    <row r="21" spans="1:13" x14ac:dyDescent="0.15">
      <c r="A21" s="216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21"/>
    </row>
    <row r="22" spans="1:13" x14ac:dyDescent="0.15">
      <c r="A22" s="216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21"/>
    </row>
    <row r="23" spans="1:13" x14ac:dyDescent="0.15">
      <c r="A23" s="216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21"/>
    </row>
    <row r="24" spans="1:13" x14ac:dyDescent="0.15">
      <c r="A24" s="216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21"/>
    </row>
    <row r="25" spans="1:13" x14ac:dyDescent="0.15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21"/>
    </row>
    <row r="26" spans="1:13" x14ac:dyDescent="0.15">
      <c r="A26" s="222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4"/>
    </row>
  </sheetData>
  <mergeCells count="3">
    <mergeCell ref="A7:M8"/>
    <mergeCell ref="H5:I5"/>
    <mergeCell ref="A13:M26"/>
  </mergeCells>
  <phoneticPr fontId="24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showGridLines="0" workbookViewId="0">
      <selection activeCell="A15" sqref="A15:H20"/>
    </sheetView>
  </sheetViews>
  <sheetFormatPr defaultColWidth="9" defaultRowHeight="13.5" x14ac:dyDescent="0.15"/>
  <sheetData>
    <row r="1" spans="1:13" ht="22.5" x14ac:dyDescent="0.15">
      <c r="A1" s="1" t="str">
        <f>K2</f>
        <v>出差申请/附件</v>
      </c>
      <c r="B1" s="2"/>
      <c r="C1" s="2"/>
      <c r="D1" s="3"/>
      <c r="E1" s="3"/>
      <c r="F1" s="3"/>
      <c r="G1" s="3"/>
      <c r="H1" s="3"/>
      <c r="I1" s="9"/>
      <c r="J1" s="10" t="s">
        <v>0</v>
      </c>
      <c r="K1" s="11" t="s">
        <v>1</v>
      </c>
      <c r="L1" s="12"/>
      <c r="M1" s="13"/>
    </row>
    <row r="2" spans="1:13" ht="16.5" x14ac:dyDescent="0.15">
      <c r="A2" s="4" t="str">
        <f>K1</f>
        <v>差旅和费用报销/出差申请(销售)</v>
      </c>
      <c r="B2" s="3"/>
      <c r="C2" s="3"/>
      <c r="D2" s="3"/>
      <c r="E2" s="3"/>
      <c r="F2" s="3"/>
      <c r="G2" s="3"/>
      <c r="H2" s="3"/>
      <c r="I2" s="9"/>
      <c r="J2" s="10" t="s">
        <v>2</v>
      </c>
      <c r="K2" s="14" t="s">
        <v>70</v>
      </c>
      <c r="L2" s="15"/>
      <c r="M2" s="16"/>
    </row>
    <row r="6" spans="1:13" ht="14.25" x14ac:dyDescent="0.1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17" t="s">
        <v>57</v>
      </c>
      <c r="M6" s="17" t="s">
        <v>58</v>
      </c>
    </row>
    <row r="7" spans="1:13" ht="14.25" x14ac:dyDescent="0.15">
      <c r="A7" s="7"/>
      <c r="B7" s="8" t="s">
        <v>59</v>
      </c>
      <c r="C7" s="206" t="s">
        <v>71</v>
      </c>
      <c r="D7" s="207"/>
      <c r="E7" s="207"/>
      <c r="F7" s="208"/>
      <c r="G7" s="209" t="s">
        <v>72</v>
      </c>
      <c r="H7" s="209"/>
      <c r="I7" s="209" t="s">
        <v>73</v>
      </c>
      <c r="J7" s="209"/>
      <c r="K7" s="8" t="s">
        <v>74</v>
      </c>
      <c r="L7" s="206" t="s">
        <v>75</v>
      </c>
      <c r="M7" s="208"/>
    </row>
    <row r="8" spans="1:13" x14ac:dyDescent="0.15">
      <c r="A8" s="210" t="s">
        <v>76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2"/>
    </row>
    <row r="9" spans="1:13" x14ac:dyDescent="0.15">
      <c r="A9" s="213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5"/>
    </row>
    <row r="15" spans="1:13" x14ac:dyDescent="0.15">
      <c r="A15" s="163" t="s">
        <v>77</v>
      </c>
      <c r="B15" s="205"/>
      <c r="C15" s="205"/>
      <c r="D15" s="205"/>
      <c r="E15" s="205"/>
      <c r="F15" s="205"/>
      <c r="G15" s="205"/>
      <c r="H15" s="205"/>
    </row>
    <row r="16" spans="1:13" x14ac:dyDescent="0.15">
      <c r="A16" s="205"/>
      <c r="B16" s="205"/>
      <c r="C16" s="205"/>
      <c r="D16" s="205"/>
      <c r="E16" s="205"/>
      <c r="F16" s="205"/>
      <c r="G16" s="205"/>
      <c r="H16" s="205"/>
    </row>
    <row r="17" spans="1:8" x14ac:dyDescent="0.15">
      <c r="A17" s="205"/>
      <c r="B17" s="205"/>
      <c r="C17" s="205"/>
      <c r="D17" s="205"/>
      <c r="E17" s="205"/>
      <c r="F17" s="205"/>
      <c r="G17" s="205"/>
      <c r="H17" s="205"/>
    </row>
    <row r="18" spans="1:8" x14ac:dyDescent="0.15">
      <c r="A18" s="205"/>
      <c r="B18" s="205"/>
      <c r="C18" s="205"/>
      <c r="D18" s="205"/>
      <c r="E18" s="205"/>
      <c r="F18" s="205"/>
      <c r="G18" s="205"/>
      <c r="H18" s="205"/>
    </row>
    <row r="19" spans="1:8" x14ac:dyDescent="0.15">
      <c r="A19" s="205"/>
      <c r="B19" s="205"/>
      <c r="C19" s="205"/>
      <c r="D19" s="205"/>
      <c r="E19" s="205"/>
      <c r="F19" s="205"/>
      <c r="G19" s="205"/>
      <c r="H19" s="205"/>
    </row>
    <row r="20" spans="1:8" x14ac:dyDescent="0.15">
      <c r="A20" s="205"/>
      <c r="B20" s="205"/>
      <c r="C20" s="205"/>
      <c r="D20" s="205"/>
      <c r="E20" s="205"/>
      <c r="F20" s="205"/>
      <c r="G20" s="205"/>
      <c r="H20" s="205"/>
    </row>
  </sheetData>
  <mergeCells count="6">
    <mergeCell ref="A15:H20"/>
    <mergeCell ref="C7:F7"/>
    <mergeCell ref="G7:H7"/>
    <mergeCell ref="I7:J7"/>
    <mergeCell ref="L7:M7"/>
    <mergeCell ref="A8:M9"/>
  </mergeCells>
  <phoneticPr fontId="24" type="noConversion"/>
  <dataValidations count="1">
    <dataValidation type="list" allowBlank="1" showInputMessage="1" showErrorMessage="1" sqref="C8:D8" xr:uid="{00000000-0002-0000-0300-000000000000}">
      <formula1>"飞机,火车,汽车,其他"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列表页</vt:lpstr>
      <vt:lpstr>常规页</vt:lpstr>
      <vt:lpstr>审批</vt:lpstr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2020-06-24T09:22:21Z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