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112-供应商管理\"/>
    </mc:Choice>
  </mc:AlternateContent>
  <xr:revisionPtr revIDLastSave="0" documentId="13_ncr:1_{CB23C8D8-274F-43CE-91E4-45BB6B82D3BF}" xr6:coauthVersionLast="45" xr6:coauthVersionMax="45" xr10:uidLastSave="{00000000-0000-0000-0000-000000000000}"/>
  <bookViews>
    <workbookView xWindow="-120" yWindow="-120" windowWidth="29040" windowHeight="15840" tabRatio="846" activeTab="1" xr2:uid="{00000000-000D-0000-FFFF-FFFF00000000}"/>
  </bookViews>
  <sheets>
    <sheet name="列表页" sheetId="83" r:id="rId1"/>
    <sheet name="常规" sheetId="97" r:id="rId2"/>
    <sheet name="行项目" sheetId="93" state="hidden" r:id="rId3"/>
    <sheet name="标准清洗费" sheetId="85" r:id="rId4"/>
    <sheet name="标准维修费" sheetId="92" r:id="rId5"/>
    <sheet name="标准装卸费" sheetId="96" state="hidden" r:id="rId6"/>
    <sheet name="附加服务费" sheetId="88" r:id="rId7"/>
    <sheet name="审批" sheetId="89" r:id="rId8"/>
    <sheet name="注释" sheetId="94" r:id="rId9"/>
    <sheet name="附件" sheetId="87" r:id="rId10"/>
  </sheets>
  <externalReferences>
    <externalReference r:id="rId11"/>
  </externalReferenc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" i="97" l="1"/>
  <c r="A1" i="97"/>
  <c r="L1" i="96"/>
  <c r="A1" i="96"/>
  <c r="I1" i="94"/>
  <c r="A1" i="94"/>
  <c r="A1" i="85"/>
  <c r="L1" i="92"/>
  <c r="A1" i="93"/>
  <c r="K1" i="93"/>
  <c r="M1" i="85"/>
  <c r="A1" i="92"/>
  <c r="I1" i="87"/>
  <c r="A1" i="87"/>
  <c r="I1" i="89"/>
  <c r="A1" i="89"/>
  <c r="O1" i="88"/>
  <c r="A1" i="88"/>
  <c r="A2" i="83"/>
  <c r="A1" i="83"/>
</calcChain>
</file>

<file path=xl/sharedStrings.xml><?xml version="1.0" encoding="utf-8"?>
<sst xmlns="http://schemas.openxmlformats.org/spreadsheetml/2006/main" count="548" uniqueCount="214">
  <si>
    <t>位置</t>
  </si>
  <si>
    <t>表类型</t>
  </si>
  <si>
    <t>显示：</t>
  </si>
  <si>
    <t>搜索</t>
  </si>
  <si>
    <t>复制</t>
  </si>
  <si>
    <t>编辑</t>
  </si>
  <si>
    <t>新建</t>
  </si>
  <si>
    <t>状态</t>
  </si>
  <si>
    <t>编号</t>
  </si>
  <si>
    <t>供应商</t>
  </si>
  <si>
    <t>仓库</t>
  </si>
  <si>
    <t>合同类型</t>
  </si>
  <si>
    <t>有效期自</t>
  </si>
  <si>
    <t>有效期至</t>
  </si>
  <si>
    <t>剩余时间</t>
  </si>
  <si>
    <t>已生效</t>
  </si>
  <si>
    <t>V100162 - 新津县爱华丽仓储服务部</t>
  </si>
  <si>
    <t>ET605-易通天津仓库</t>
  </si>
  <si>
    <t>仓库合同</t>
  </si>
  <si>
    <t>取消</t>
  </si>
  <si>
    <t>提交</t>
  </si>
  <si>
    <t>保存</t>
  </si>
  <si>
    <t>返回</t>
  </si>
  <si>
    <t>常规</t>
  </si>
  <si>
    <t>附加服务费</t>
  </si>
  <si>
    <t>审批</t>
  </si>
  <si>
    <t>附件</t>
  </si>
  <si>
    <t>详细信息</t>
  </si>
  <si>
    <r>
      <rPr>
        <sz val="10"/>
        <color theme="1"/>
        <rFont val="微软雅黑"/>
        <family val="2"/>
        <charset val="134"/>
      </rPr>
      <t>供应商</t>
    </r>
    <r>
      <rPr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</si>
  <si>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r>
      <rPr>
        <sz val="10"/>
        <color theme="1"/>
        <rFont val="微软雅黑"/>
        <family val="2"/>
        <charset val="134"/>
      </rPr>
      <t>仓库</t>
    </r>
    <r>
      <rPr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</si>
  <si>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ET605-易通成都仓库</t>
  </si>
  <si>
    <r>
      <rPr>
        <sz val="10"/>
        <color theme="1"/>
        <rFont val="微软雅黑"/>
        <family val="2"/>
        <charset val="134"/>
      </rPr>
      <t>主要联系人</t>
    </r>
    <r>
      <rPr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</si>
  <si>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张晓春</t>
  </si>
  <si>
    <r>
      <rPr>
        <sz val="10"/>
        <color theme="1"/>
        <rFont val="微软雅黑"/>
        <family val="2"/>
        <charset val="134"/>
      </rPr>
      <t>提供保底</t>
    </r>
    <r>
      <rPr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</si>
  <si>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r>
      <rPr>
        <sz val="11"/>
        <color theme="1"/>
        <rFont val="Wingdings"/>
        <charset val="2"/>
      </rPr>
      <t>o</t>
    </r>
    <r>
      <rPr>
        <sz val="11"/>
        <color theme="1"/>
        <rFont val="Microsoft YaHei Light"/>
        <family val="2"/>
        <charset val="134"/>
      </rPr>
      <t xml:space="preserve">是  </t>
    </r>
    <r>
      <rPr>
        <sz val="11"/>
        <color theme="1"/>
        <rFont val="Wingdings"/>
        <charset val="2"/>
      </rPr>
      <t>o</t>
    </r>
    <r>
      <rPr>
        <sz val="11"/>
        <color theme="1"/>
        <rFont val="Microsoft YaHei Light"/>
        <family val="2"/>
        <charset val="134"/>
      </rPr>
      <t>否</t>
    </r>
  </si>
  <si>
    <t>+86 134-0252-5243</t>
  </si>
  <si>
    <t>保底数量：</t>
  </si>
  <si>
    <t>箱/月</t>
  </si>
  <si>
    <t>xiaochun.zhang@loreal.com</t>
  </si>
  <si>
    <t>基本信息</t>
  </si>
  <si>
    <t>状态：</t>
  </si>
  <si>
    <t>准备中</t>
  </si>
  <si>
    <t>取消状态：</t>
  </si>
  <si>
    <t>未取消</t>
  </si>
  <si>
    <t>更改信息</t>
  </si>
  <si>
    <t>合同编号：</t>
  </si>
  <si>
    <t>系统自动生成</t>
  </si>
  <si>
    <t>创建人：</t>
  </si>
  <si>
    <t>***</t>
  </si>
  <si>
    <t>合同类型：</t>
  </si>
  <si>
    <t>创建时间：</t>
  </si>
  <si>
    <t>yyyy-mm-dd hh:mm</t>
  </si>
  <si>
    <r>
      <rPr>
        <sz val="10"/>
        <color theme="1"/>
        <rFont val="微软雅黑"/>
        <family val="2"/>
        <charset val="134"/>
      </rPr>
      <t>合同电子版</t>
    </r>
    <r>
      <rPr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</si>
  <si>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上传文件</t>
  </si>
  <si>
    <t>更改人：</t>
  </si>
  <si>
    <r>
      <rPr>
        <sz val="10"/>
        <color theme="1"/>
        <rFont val="微软雅黑"/>
        <family val="2"/>
        <charset val="134"/>
      </rPr>
      <t>采购负责人</t>
    </r>
    <r>
      <rPr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</si>
  <si>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E0043-李铮</t>
  </si>
  <si>
    <t>更改时间：</t>
  </si>
  <si>
    <r>
      <rPr>
        <sz val="10"/>
        <color theme="1"/>
        <rFont val="微软雅黑"/>
        <family val="2"/>
        <charset val="134"/>
      </rPr>
      <t>有效期自</t>
    </r>
    <r>
      <rPr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</si>
  <si>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r>
      <rPr>
        <sz val="10"/>
        <color theme="1"/>
        <rFont val="微软雅黑"/>
        <family val="2"/>
        <charset val="134"/>
      </rPr>
      <t>有效期至</t>
    </r>
    <r>
      <rPr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</si>
  <si>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合同描述：</t>
  </si>
  <si>
    <t>取消原因：</t>
  </si>
  <si>
    <t>添加</t>
  </si>
  <si>
    <t>删除</t>
  </si>
  <si>
    <t>行号</t>
  </si>
  <si>
    <r>
      <rPr>
        <sz val="10"/>
        <color theme="1"/>
        <rFont val="微软雅黑"/>
        <family val="2"/>
        <charset val="134"/>
      </rPr>
      <t>结算物料</t>
    </r>
    <r>
      <rPr>
        <sz val="10"/>
        <color rgb="FFFF0000"/>
        <rFont val="微软雅黑"/>
        <family val="2"/>
        <charset val="134"/>
      </rPr>
      <t>*</t>
    </r>
  </si>
  <si>
    <r>
      <rPr>
        <sz val="10"/>
        <color theme="1"/>
        <rFont val="微软雅黑"/>
        <family val="2"/>
        <charset val="134"/>
      </rPr>
      <t>适用物料组</t>
    </r>
    <r>
      <rPr>
        <sz val="10"/>
        <color rgb="FFFF0000"/>
        <rFont val="微软雅黑"/>
        <family val="2"/>
        <charset val="134"/>
      </rPr>
      <t>*</t>
    </r>
  </si>
  <si>
    <r>
      <rPr>
        <sz val="10"/>
        <color theme="1"/>
        <rFont val="微软雅黑"/>
        <family val="2"/>
        <charset val="134"/>
      </rPr>
      <t>净价</t>
    </r>
    <r>
      <rPr>
        <sz val="10"/>
        <color rgb="FFFF0000"/>
        <rFont val="微软雅黑"/>
        <family val="2"/>
        <charset val="134"/>
      </rPr>
      <t>*</t>
    </r>
  </si>
  <si>
    <r>
      <rPr>
        <sz val="10"/>
        <color theme="1"/>
        <rFont val="微软雅黑"/>
        <family val="2"/>
        <charset val="134"/>
      </rPr>
      <t>税率</t>
    </r>
    <r>
      <rPr>
        <sz val="10"/>
        <color rgb="FFFF0000"/>
        <rFont val="微软雅黑"/>
        <family val="2"/>
        <charset val="134"/>
      </rPr>
      <t>*</t>
    </r>
  </si>
  <si>
    <t>含税价</t>
  </si>
  <si>
    <r>
      <rPr>
        <sz val="10"/>
        <color theme="1"/>
        <rFont val="微软雅黑"/>
        <family val="2"/>
        <charset val="134"/>
      </rPr>
      <t>单位</t>
    </r>
    <r>
      <rPr>
        <sz val="10"/>
        <color rgb="FFFF0000"/>
        <rFont val="微软雅黑"/>
        <family val="2"/>
        <charset val="134"/>
      </rPr>
      <t>*</t>
    </r>
  </si>
  <si>
    <r>
      <rPr>
        <sz val="10"/>
        <color theme="1"/>
        <rFont val="微软雅黑"/>
        <family val="2"/>
        <charset val="134"/>
      </rPr>
      <t>数量区间自</t>
    </r>
    <r>
      <rPr>
        <sz val="10"/>
        <color rgb="FFFF0000"/>
        <rFont val="微软雅黑"/>
        <family val="2"/>
        <charset val="134"/>
      </rPr>
      <t>*</t>
    </r>
  </si>
  <si>
    <r>
      <rPr>
        <sz val="10"/>
        <color theme="1"/>
        <rFont val="微软雅黑"/>
        <family val="2"/>
        <charset val="134"/>
      </rPr>
      <t>数量区间至</t>
    </r>
    <r>
      <rPr>
        <sz val="10"/>
        <color rgb="FFFF0000"/>
        <rFont val="微软雅黑"/>
        <family val="2"/>
        <charset val="134"/>
      </rPr>
      <t>*</t>
    </r>
  </si>
  <si>
    <t>o</t>
  </si>
  <si>
    <t>M000029-易通箱清洗费</t>
  </si>
  <si>
    <t>108-Transfold周转箱</t>
  </si>
  <si>
    <t>进税项0%</t>
  </si>
  <si>
    <t>元/个</t>
  </si>
  <si>
    <t>无限制</t>
  </si>
  <si>
    <t>详细信息：行项目1</t>
  </si>
  <si>
    <t xml:space="preserve">  </t>
  </si>
  <si>
    <t>注释：</t>
  </si>
  <si>
    <t>M000029-仓库附加服务费-缠绕膜</t>
  </si>
  <si>
    <t>C101931 - 测试客户0000007</t>
  </si>
  <si>
    <t>M000030-仓库附加服务费-钢带打包</t>
  </si>
  <si>
    <t>C102031 - 测试客户0000008</t>
  </si>
  <si>
    <t>所有合同</t>
  </si>
  <si>
    <r>
      <t>有效期自</t>
    </r>
    <r>
      <rPr>
        <sz val="10"/>
        <color rgb="FFFF0000"/>
        <rFont val="微软雅黑"/>
        <family val="2"/>
        <charset val="134"/>
      </rPr>
      <t>*</t>
    </r>
    <phoneticPr fontId="26" type="noConversion"/>
  </si>
  <si>
    <r>
      <t>有效期至</t>
    </r>
    <r>
      <rPr>
        <sz val="10"/>
        <color rgb="FFFF0000"/>
        <rFont val="微软雅黑"/>
        <family val="2"/>
        <charset val="134"/>
      </rPr>
      <t>*</t>
    </r>
    <phoneticPr fontId="26" type="noConversion"/>
  </si>
  <si>
    <t>M000036-易通箱/TransFold ETP100/1150L</t>
    <phoneticPr fontId="26" type="noConversion"/>
  </si>
  <si>
    <t>M000038-易通箱/TransFold ET3/1150L</t>
    <phoneticPr fontId="26" type="noConversion"/>
  </si>
  <si>
    <t>标准清洗费</t>
    <phoneticPr fontId="26" type="noConversion"/>
  </si>
  <si>
    <t>标准维修费</t>
    <phoneticPr fontId="26" type="noConversion"/>
  </si>
  <si>
    <t>含税价</t>
    <phoneticPr fontId="26" type="noConversion"/>
  </si>
  <si>
    <t>M000028-易通箱维修费</t>
    <phoneticPr fontId="26" type="noConversion"/>
  </si>
  <si>
    <t>M000205-ET2维修备件/横向插销(左)/图号X0018</t>
    <phoneticPr fontId="26" type="noConversion"/>
  </si>
  <si>
    <t>1 个</t>
    <phoneticPr fontId="26" type="noConversion"/>
  </si>
  <si>
    <t>元/个</t>
    <phoneticPr fontId="26" type="noConversion"/>
  </si>
  <si>
    <t>M000206-ET2维修备件/横向插销(右)/图号X0019</t>
    <phoneticPr fontId="26" type="noConversion"/>
  </si>
  <si>
    <t>M000207-ET2维修备件/立向插销/图号X0020</t>
    <phoneticPr fontId="26" type="noConversion"/>
  </si>
  <si>
    <t>2 个</t>
    <phoneticPr fontId="26" type="noConversion"/>
  </si>
  <si>
    <t>详细信息：行项目1</t>
    <phoneticPr fontId="26" type="noConversion"/>
  </si>
  <si>
    <t>常规</t>
    <phoneticPr fontId="26" type="noConversion"/>
  </si>
  <si>
    <t>行号</t>
    <phoneticPr fontId="32" type="noConversion"/>
  </si>
  <si>
    <r>
      <rPr>
        <sz val="11"/>
        <color theme="1"/>
        <rFont val="Wingdings"/>
        <charset val="2"/>
      </rPr>
      <t>o</t>
    </r>
    <r>
      <rPr>
        <sz val="11"/>
        <color theme="1"/>
        <rFont val="微软雅黑"/>
        <family val="2"/>
        <charset val="134"/>
      </rPr>
      <t xml:space="preserve"> </t>
    </r>
    <phoneticPr fontId="26" type="noConversion"/>
  </si>
  <si>
    <t>附加服务费</t>
    <phoneticPr fontId="26" type="noConversion"/>
  </si>
  <si>
    <t>供应商合同(仓库)/内容页/标准维修费</t>
    <phoneticPr fontId="26" type="noConversion"/>
  </si>
  <si>
    <t>标准清洗费</t>
    <phoneticPr fontId="26" type="noConversion"/>
  </si>
  <si>
    <t>标准维修费</t>
    <phoneticPr fontId="26" type="noConversion"/>
  </si>
  <si>
    <t>附加服务费</t>
    <phoneticPr fontId="26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</si>
  <si>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1. 结算物料</t>
    </r>
    <r>
      <rPr>
        <sz val="10"/>
        <rFont val="微软雅黑"/>
        <family val="2"/>
        <charset val="134"/>
      </rPr>
      <t>：默认值=M000029，且不能修改</t>
    </r>
    <r>
      <rPr>
        <b/>
        <sz val="10"/>
        <rFont val="微软雅黑"/>
        <family val="2"/>
        <charset val="134"/>
      </rPr>
      <t xml:space="preserve">
2. 适用物料组</t>
    </r>
    <r>
      <rPr>
        <sz val="10"/>
        <rFont val="微软雅黑"/>
        <family val="2"/>
        <charset val="134"/>
      </rPr>
      <t>：默认值=108，但可以修改</t>
    </r>
    <r>
      <rPr>
        <b/>
        <sz val="10"/>
        <rFont val="微软雅黑"/>
        <family val="2"/>
        <charset val="134"/>
      </rPr>
      <t xml:space="preserve">
3. 净价</t>
    </r>
    <r>
      <rPr>
        <sz val="10"/>
        <rFont val="微软雅黑"/>
        <family val="2"/>
        <charset val="134"/>
      </rPr>
      <t>：默认保留四位小数</t>
    </r>
    <r>
      <rPr>
        <b/>
        <sz val="10"/>
        <rFont val="微软雅黑"/>
        <family val="2"/>
        <charset val="134"/>
      </rPr>
      <t xml:space="preserve">
4. 数量区间自，数量区间至：</t>
    </r>
    <r>
      <rPr>
        <sz val="10"/>
        <rFont val="微软雅黑"/>
        <family val="2"/>
        <charset val="134"/>
      </rPr>
      <t xml:space="preserve">值必须是大于0的整数
5. 有效期：不能超过合同的有效期区间
6. 保存校验
    (1) 同一物料组，同一有效期区间下，各数量区间必须是【连续】，且【无交集】的
         a. 例如：第一行写1-10，第二行的数量区间自的值就必须等于11，不能是其他的数值
         b. 例如：第一行是1-10，第二行就不能是9-20，或12-20
    (2) 同一物料组， 同一有效期区间下，有且必须有一个数量区间自的值=1，且只能有一个“1”
    (3) 同一物料组， 同一有效期区间下，有且必须有一个数量区间至的值=无限制，且只能有一个“无限制”
</t>
    </r>
    <phoneticPr fontId="26" type="noConversion"/>
  </si>
  <si>
    <t>行项目</t>
    <phoneticPr fontId="26" type="noConversion"/>
  </si>
  <si>
    <t>供应商合同(仓库)/内容页/行项目</t>
    <phoneticPr fontId="26" type="noConversion"/>
  </si>
  <si>
    <t>供应商合同(仓库)/内容页/常规</t>
    <phoneticPr fontId="26" type="noConversion"/>
  </si>
  <si>
    <t>主页/供应商管理/供应商合同</t>
    <phoneticPr fontId="26" type="noConversion"/>
  </si>
  <si>
    <t>供应商合同/列表页</t>
    <phoneticPr fontId="26" type="noConversion"/>
  </si>
  <si>
    <t>V100222 - 张三仓储服务部</t>
    <phoneticPr fontId="26" type="noConversion"/>
  </si>
  <si>
    <t>ET607-易通A仓库</t>
    <phoneticPr fontId="26" type="noConversion"/>
  </si>
  <si>
    <t>M000030-仓库附加服务费-缠绕膜</t>
    <phoneticPr fontId="26" type="noConversion"/>
  </si>
  <si>
    <t>M012977-仓库附加服务费-钢带打包</t>
    <phoneticPr fontId="26" type="noConversion"/>
  </si>
  <si>
    <t>M012978-仓库附加服务费-其他费用</t>
    <phoneticPr fontId="26" type="noConversion"/>
  </si>
  <si>
    <t>结算物料：自动带出所有105物料组的有效的物料</t>
    <phoneticPr fontId="26" type="noConversion"/>
  </si>
  <si>
    <r>
      <t>结算规则</t>
    </r>
    <r>
      <rPr>
        <sz val="10"/>
        <color rgb="FFFF0000"/>
        <rFont val="微软雅黑"/>
        <family val="2"/>
        <charset val="134"/>
      </rPr>
      <t>*</t>
    </r>
    <phoneticPr fontId="26" type="noConversion"/>
  </si>
  <si>
    <t>结算规则：业务配置增加模块，结算规则(仓储服务费)</t>
    <phoneticPr fontId="26" type="noConversion"/>
  </si>
  <si>
    <t>合同有效期间内可以添加新的结算物料</t>
    <phoneticPr fontId="26" type="noConversion"/>
  </si>
  <si>
    <t>结算规则</t>
    <phoneticPr fontId="26" type="noConversion"/>
  </si>
  <si>
    <t>适用物料</t>
    <phoneticPr fontId="26" type="noConversion"/>
  </si>
  <si>
    <t>A</t>
    <phoneticPr fontId="26" type="noConversion"/>
  </si>
  <si>
    <t>M1，M2,M3</t>
    <phoneticPr fontId="26" type="noConversion"/>
  </si>
  <si>
    <t>1-根据特定物料组或物料的仓库出库数量结算</t>
    <phoneticPr fontId="26" type="noConversion"/>
  </si>
  <si>
    <t>2-根据特定物料组或物料发往特定客户的仓库出库数量结算</t>
    <phoneticPr fontId="26" type="noConversion"/>
  </si>
  <si>
    <t>3-根据维修单结算</t>
    <phoneticPr fontId="26" type="noConversion"/>
  </si>
  <si>
    <t>4-用户自定义结算净单价</t>
    <phoneticPr fontId="26" type="noConversion"/>
  </si>
  <si>
    <t>自动带出默认值</t>
    <phoneticPr fontId="26" type="noConversion"/>
  </si>
  <si>
    <t>供应商合同(仓库)/内容页/标准清洗费</t>
    <phoneticPr fontId="26" type="noConversion"/>
  </si>
  <si>
    <t>供应商合同(仓库)/内容页/附加服务费</t>
    <phoneticPr fontId="26" type="noConversion"/>
  </si>
  <si>
    <t>供应商合同(仓库)/内容页/审批</t>
    <phoneticPr fontId="26" type="noConversion"/>
  </si>
  <si>
    <t>供应商合同(仓库)/内容页/附件</t>
    <phoneticPr fontId="26" type="noConversion"/>
  </si>
  <si>
    <r>
      <t>有效期自(行)</t>
    </r>
    <r>
      <rPr>
        <sz val="10"/>
        <color rgb="FFFF0000"/>
        <rFont val="微软雅黑"/>
        <family val="2"/>
        <charset val="134"/>
      </rPr>
      <t>*</t>
    </r>
    <phoneticPr fontId="26" type="noConversion"/>
  </si>
  <si>
    <r>
      <t>有效期至(行)</t>
    </r>
    <r>
      <rPr>
        <sz val="10"/>
        <color rgb="FFFF0000"/>
        <rFont val="微软雅黑"/>
        <family val="2"/>
        <charset val="134"/>
      </rPr>
      <t>*</t>
    </r>
    <phoneticPr fontId="26" type="noConversion"/>
  </si>
  <si>
    <t>状态</t>
    <phoneticPr fontId="26" type="noConversion"/>
  </si>
  <si>
    <t>已过期</t>
    <phoneticPr fontId="26" type="noConversion"/>
  </si>
  <si>
    <t>行号</t>
    <phoneticPr fontId="26" type="noConversion"/>
  </si>
  <si>
    <t>状态(行)</t>
    <phoneticPr fontId="26" type="noConversion"/>
  </si>
  <si>
    <t>已生效</t>
    <phoneticPr fontId="26" type="noConversion"/>
  </si>
  <si>
    <t>o</t>
    <phoneticPr fontId="26" type="noConversion"/>
  </si>
  <si>
    <r>
      <t>价格单位</t>
    </r>
    <r>
      <rPr>
        <sz val="10"/>
        <color rgb="FFFF0000"/>
        <rFont val="微软雅黑"/>
        <family val="2"/>
        <charset val="134"/>
      </rPr>
      <t>*</t>
    </r>
    <phoneticPr fontId="26" type="noConversion"/>
  </si>
  <si>
    <r>
      <t>净价</t>
    </r>
    <r>
      <rPr>
        <sz val="10"/>
        <color rgb="FFFF0000"/>
        <rFont val="微软雅黑"/>
        <family val="2"/>
        <charset val="134"/>
      </rPr>
      <t>*</t>
    </r>
    <phoneticPr fontId="26" type="noConversion"/>
  </si>
  <si>
    <r>
      <t>含税价</t>
    </r>
    <r>
      <rPr>
        <sz val="10"/>
        <color rgb="FFFF0000"/>
        <rFont val="微软雅黑"/>
        <family val="2"/>
        <charset val="134"/>
      </rPr>
      <t>*</t>
    </r>
    <phoneticPr fontId="26" type="noConversion"/>
  </si>
  <si>
    <t xml:space="preserve">  历史价格</t>
    <phoneticPr fontId="26" type="noConversion"/>
  </si>
  <si>
    <t>109-XXX周转箱</t>
    <phoneticPr fontId="26" type="noConversion"/>
  </si>
  <si>
    <t>历史价格弹框</t>
    <phoneticPr fontId="26" type="noConversion"/>
  </si>
  <si>
    <t>合同编号</t>
    <phoneticPr fontId="26" type="noConversion"/>
  </si>
  <si>
    <t>仓库</t>
    <phoneticPr fontId="26" type="noConversion"/>
  </si>
  <si>
    <t>供应商</t>
    <phoneticPr fontId="26" type="noConversion"/>
  </si>
  <si>
    <t>有效期自</t>
    <phoneticPr fontId="26" type="noConversion"/>
  </si>
  <si>
    <t>有效期至</t>
    <phoneticPr fontId="26" type="noConversion"/>
  </si>
  <si>
    <t>适用物料组</t>
    <phoneticPr fontId="26" type="noConversion"/>
  </si>
  <si>
    <t>净价</t>
    <phoneticPr fontId="26" type="noConversion"/>
  </si>
  <si>
    <t>数量区间自</t>
    <phoneticPr fontId="26" type="noConversion"/>
  </si>
  <si>
    <t>数量区间至</t>
    <phoneticPr fontId="26" type="noConversion"/>
  </si>
  <si>
    <t>无限制</t>
    <phoneticPr fontId="26" type="noConversion"/>
  </si>
  <si>
    <t>ET605-易通成都仓库</t>
    <phoneticPr fontId="26" type="noConversion"/>
  </si>
  <si>
    <t>V100162 - 新津县爱华丽仓储服务部</t>
    <phoneticPr fontId="26" type="noConversion"/>
  </si>
  <si>
    <t>108-Transfold周转箱</t>
    <phoneticPr fontId="26" type="noConversion"/>
  </si>
  <si>
    <r>
      <t>结算物料</t>
    </r>
    <r>
      <rPr>
        <sz val="10"/>
        <color rgb="FFFF0000"/>
        <rFont val="微软雅黑"/>
        <family val="2"/>
        <charset val="134"/>
      </rPr>
      <t>**</t>
    </r>
    <phoneticPr fontId="26" type="noConversion"/>
  </si>
  <si>
    <r>
      <t>维修部件</t>
    </r>
    <r>
      <rPr>
        <sz val="10"/>
        <color rgb="FFFF0000"/>
        <rFont val="微软雅黑"/>
        <family val="2"/>
        <charset val="134"/>
      </rPr>
      <t>**</t>
    </r>
    <phoneticPr fontId="26" type="noConversion"/>
  </si>
  <si>
    <r>
      <t>适用箱型</t>
    </r>
    <r>
      <rPr>
        <sz val="10"/>
        <color rgb="FFFF0000"/>
        <rFont val="微软雅黑"/>
        <family val="2"/>
        <charset val="134"/>
      </rPr>
      <t>**</t>
    </r>
    <phoneticPr fontId="26" type="noConversion"/>
  </si>
  <si>
    <r>
      <t>维修消耗上限</t>
    </r>
    <r>
      <rPr>
        <sz val="10"/>
        <color rgb="FFFF0000"/>
        <rFont val="微软雅黑"/>
        <family val="2"/>
        <charset val="134"/>
      </rPr>
      <t>**</t>
    </r>
    <phoneticPr fontId="26" type="noConversion"/>
  </si>
  <si>
    <r>
      <t>净价</t>
    </r>
    <r>
      <rPr>
        <sz val="10"/>
        <color rgb="FFFF0000"/>
        <rFont val="微软雅黑"/>
        <family val="2"/>
        <charset val="134"/>
      </rPr>
      <t>**</t>
    </r>
    <phoneticPr fontId="26" type="noConversion"/>
  </si>
  <si>
    <r>
      <t>税率</t>
    </r>
    <r>
      <rPr>
        <sz val="10"/>
        <color rgb="FFFF0000"/>
        <rFont val="微软雅黑"/>
        <family val="2"/>
        <charset val="134"/>
      </rPr>
      <t>**</t>
    </r>
    <phoneticPr fontId="26" type="noConversion"/>
  </si>
  <si>
    <r>
      <t>价格单位</t>
    </r>
    <r>
      <rPr>
        <sz val="10"/>
        <color rgb="FFFF0000"/>
        <rFont val="微软雅黑"/>
        <family val="2"/>
        <charset val="134"/>
      </rPr>
      <t>**</t>
    </r>
    <phoneticPr fontId="32" type="noConversion"/>
  </si>
  <si>
    <t>M000205-ET2维修备件/横向插销(左)/图号X0018</t>
  </si>
  <si>
    <t>维修部件</t>
    <phoneticPr fontId="32" type="noConversion"/>
  </si>
  <si>
    <r>
      <rPr>
        <sz val="11"/>
        <color theme="1"/>
        <rFont val="Wingdings"/>
        <charset val="2"/>
      </rPr>
      <t>o</t>
    </r>
    <r>
      <rPr>
        <sz val="9.9"/>
        <color theme="1"/>
        <rFont val="微软雅黑"/>
        <family val="2"/>
        <charset val="134"/>
      </rPr>
      <t xml:space="preserve"> 1</t>
    </r>
    <phoneticPr fontId="26" type="noConversion"/>
  </si>
  <si>
    <r>
      <rPr>
        <sz val="11"/>
        <color theme="1"/>
        <rFont val="Wingdings"/>
        <charset val="2"/>
      </rPr>
      <t>o</t>
    </r>
    <r>
      <rPr>
        <sz val="9.9"/>
        <color theme="1"/>
        <rFont val="微软雅黑"/>
        <family val="2"/>
        <charset val="134"/>
      </rPr>
      <t xml:space="preserve"> 2</t>
    </r>
    <r>
      <rPr>
        <sz val="11"/>
        <color theme="1"/>
        <rFont val="等线"/>
        <family val="2"/>
        <scheme val="minor"/>
      </rPr>
      <t/>
    </r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</si>
  <si>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b/>
        <sz val="10"/>
        <color rgb="FF0070C0"/>
        <rFont val="微软雅黑"/>
        <family val="2"/>
        <charset val="134"/>
      </rPr>
      <t xml:space="preserve">1. 显示排序
</t>
    </r>
    <r>
      <rPr>
        <sz val="10"/>
        <color rgb="FF0070C0"/>
        <rFont val="微软雅黑"/>
        <family val="2"/>
        <charset val="134"/>
      </rPr>
      <t xml:space="preserve">    (1) 条件#1：合同编号，从大到小
    (2) 且，条件#2：行号，从大到小</t>
    </r>
    <phoneticPr fontId="26" type="noConversion"/>
  </si>
  <si>
    <t>标准样式</t>
    <phoneticPr fontId="26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</si>
  <si>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r>
      <rPr>
        <b/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>审批流：</t>
    </r>
    <r>
      <rPr>
        <strike/>
        <sz val="10"/>
        <color theme="1"/>
        <rFont val="微软雅黑"/>
        <family val="2"/>
        <charset val="134"/>
      </rPr>
      <t>李铮（如果创建人=李铮，则跳过） &gt;&gt; 刘妍</t>
    </r>
    <r>
      <rPr>
        <sz val="10"/>
        <color theme="1"/>
        <rFont val="微软雅黑"/>
        <family val="2"/>
        <charset val="134"/>
      </rPr>
      <t xml:space="preserve">
              供应链经理 (如果创建人=供应链经理，则跳过) -&gt; 运营中心经理</t>
    </r>
    <phoneticPr fontId="26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</si>
  <si>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phoneticPr fontId="26" type="noConversion"/>
  </si>
  <si>
    <t>供应商合同(仓库)/内容页/注释</t>
    <phoneticPr fontId="26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</si>
  <si>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r>
      <rPr>
        <b/>
        <sz val="10"/>
        <rFont val="微软雅黑"/>
        <family val="2"/>
        <charset val="134"/>
      </rPr>
      <t>1. 注释类型</t>
    </r>
    <r>
      <rPr>
        <sz val="10"/>
        <rFont val="微软雅黑"/>
        <family val="2"/>
        <charset val="134"/>
      </rPr>
      <t>：值范围：内部注释</t>
    </r>
    <phoneticPr fontId="26" type="noConversion"/>
  </si>
  <si>
    <t>注释</t>
    <phoneticPr fontId="26" type="noConversion"/>
  </si>
  <si>
    <t>附件</t>
    <phoneticPr fontId="26" type="noConversion"/>
  </si>
  <si>
    <t>审批</t>
    <phoneticPr fontId="26" type="noConversion"/>
  </si>
  <si>
    <r>
      <t>合同税率</t>
    </r>
    <r>
      <rPr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26" type="noConversion"/>
  </si>
  <si>
    <t>供应商合同(仓库)/内容页/标准装卸费</t>
    <phoneticPr fontId="26" type="noConversion"/>
  </si>
  <si>
    <t>M000000-易通箱装卸费</t>
    <phoneticPr fontId="26" type="noConversion"/>
  </si>
  <si>
    <t>标准装卸费</t>
    <phoneticPr fontId="26" type="noConversion"/>
  </si>
  <si>
    <r>
      <t>适用发货对象</t>
    </r>
    <r>
      <rPr>
        <sz val="10"/>
        <color rgb="FFFF0000"/>
        <rFont val="微软雅黑"/>
        <family val="2"/>
        <charset val="134"/>
      </rPr>
      <t>*</t>
    </r>
    <phoneticPr fontId="26" type="noConversion"/>
  </si>
  <si>
    <t>适用发货物料</t>
    <phoneticPr fontId="26" type="noConversion"/>
  </si>
  <si>
    <r>
      <t>适用发货物料组</t>
    </r>
    <r>
      <rPr>
        <sz val="10"/>
        <color rgb="FFFF0000"/>
        <rFont val="微软雅黑"/>
        <family val="2"/>
        <charset val="134"/>
      </rPr>
      <t>*</t>
    </r>
    <phoneticPr fontId="26" type="noConversion"/>
  </si>
  <si>
    <t>入库</t>
    <phoneticPr fontId="26" type="noConversion"/>
  </si>
  <si>
    <t>出库</t>
    <phoneticPr fontId="26" type="noConversion"/>
  </si>
  <si>
    <r>
      <t>出入库类型</t>
    </r>
    <r>
      <rPr>
        <sz val="10"/>
        <color rgb="FFFF0000"/>
        <rFont val="微软雅黑"/>
        <family val="2"/>
        <charset val="134"/>
      </rPr>
      <t>*</t>
    </r>
    <phoneticPr fontId="26" type="noConversion"/>
  </si>
  <si>
    <r>
      <t>适用物料组</t>
    </r>
    <r>
      <rPr>
        <sz val="10"/>
        <color rgb="FFFF0000"/>
        <rFont val="微软雅黑"/>
        <family val="2"/>
        <charset val="134"/>
      </rPr>
      <t>*</t>
    </r>
    <phoneticPr fontId="26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</si>
  <si>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r>
      <rPr>
        <b/>
        <sz val="10"/>
        <rFont val="微软雅黑"/>
        <family val="2"/>
        <charset val="134"/>
      </rPr>
      <t>1. 结算物料</t>
    </r>
    <r>
      <rPr>
        <sz val="10"/>
        <rFont val="微软雅黑"/>
        <family val="2"/>
        <charset val="134"/>
      </rPr>
      <t>：</t>
    </r>
    <r>
      <rPr>
        <sz val="10"/>
        <color rgb="FF0070C0"/>
        <rFont val="微软雅黑"/>
        <family val="2"/>
        <charset val="134"/>
      </rPr>
      <t>只能选择满足条件（1/物料组=105，且2/物料状态=可用，且3/费用类别(仓储服务结算)=标准装卸费）的值</t>
    </r>
    <r>
      <rPr>
        <b/>
        <sz val="10"/>
        <rFont val="微软雅黑"/>
        <family val="2"/>
        <charset val="134"/>
      </rPr>
      <t xml:space="preserve">
</t>
    </r>
    <r>
      <rPr>
        <b/>
        <sz val="10"/>
        <color rgb="FF0070C0"/>
        <rFont val="微软雅黑"/>
        <family val="2"/>
        <charset val="134"/>
      </rPr>
      <t>2. 出入库类型</t>
    </r>
    <r>
      <rPr>
        <sz val="10"/>
        <color rgb="FF0070C0"/>
        <rFont val="微软雅黑"/>
        <family val="2"/>
        <charset val="134"/>
      </rPr>
      <t>：值范围=出库，入库（单选）</t>
    </r>
    <r>
      <rPr>
        <b/>
        <sz val="10"/>
        <color rgb="FF0070C0"/>
        <rFont val="微软雅黑"/>
        <family val="2"/>
        <charset val="134"/>
      </rPr>
      <t xml:space="preserve">
2. 适用物料组</t>
    </r>
    <r>
      <rPr>
        <sz val="10"/>
        <color rgb="FF0070C0"/>
        <rFont val="微软雅黑"/>
        <family val="2"/>
        <charset val="134"/>
      </rPr>
      <t xml:space="preserve">：无限制
</t>
    </r>
    <r>
      <rPr>
        <b/>
        <sz val="10"/>
        <color rgb="FF0070C0"/>
        <rFont val="微软雅黑"/>
        <family val="2"/>
        <charset val="134"/>
      </rPr>
      <t>3. 净价</t>
    </r>
    <r>
      <rPr>
        <sz val="10"/>
        <color rgb="FF0070C0"/>
        <rFont val="微软雅黑"/>
        <family val="2"/>
        <charset val="134"/>
      </rPr>
      <t xml:space="preserve">：
    (1) 默认保留四位小数
    (2) 问号悬停批注，值=如果供应商提供的增值税发票为“增值税普通发票”，这里的应填写与供应商签订合同中的含税价。
    (3) 点击“历史价格”按钮，弹框显示满足以下筛选条件的历史有效价格，
         a. 条件#1：主键一致。主键=仓库+结算物料+出入库类型+适用物料组
         b. 条件#2：状态(抬头)=已生效（如果创建一个未来生效的合同，则当前已生效合同的价格也需要查看），或已过期
         c. 条件#3：状态(行)=已生效（如果创建一个未来生效的合同，则当前已生效合同的价格也需要查看），或已过期
    (4) 历史价格按钮：审批的时候，这个按钮也要可以点击
</t>
    </r>
    <r>
      <rPr>
        <b/>
        <sz val="10"/>
        <color rgb="FF0070C0"/>
        <rFont val="微软雅黑"/>
        <family val="2"/>
        <charset val="134"/>
      </rPr>
      <t>6. 税率</t>
    </r>
    <r>
      <rPr>
        <sz val="10"/>
        <color rgb="FF0070C0"/>
        <rFont val="微软雅黑"/>
        <family val="2"/>
        <charset val="134"/>
      </rPr>
      <t>：值等于常规页签中的合同税率</t>
    </r>
    <phoneticPr fontId="26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</si>
  <si>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rgb="FFFF0000"/>
        <rFont val="等线"/>
        <family val="3"/>
        <charset val="134"/>
        <scheme val="minor"/>
      </rPr>
      <t xml:space="preserve">
</t>
    </r>
    <r>
      <rPr>
        <b/>
        <sz val="10"/>
        <color rgb="FF0070C0"/>
        <rFont val="微软雅黑"/>
        <family val="2"/>
        <charset val="134"/>
      </rPr>
      <t>1. 有效期自(行)，有效期至(行)</t>
    </r>
    <r>
      <rPr>
        <sz val="10"/>
        <color rgb="FF0070C0"/>
        <rFont val="微软雅黑"/>
        <family val="2"/>
        <charset val="134"/>
      </rPr>
      <t xml:space="preserve">：
    (1) 行有效期必须在合同有效期的范围以内
    (2) 同一结算物料，同一适用物料，有效期不能有交集
    (3) 如果结算单已经引用了供应商合同，则合同有效期至必须≥引用结算单的有效期至（例如：合同有效期1.1-12.31，某结算单引用了这份合同，结算单有效期是1.1-1.31。则，如果修改合同有效期至，则合同有效期至要≥1.31）
</t>
    </r>
    <r>
      <rPr>
        <sz val="10"/>
        <color rgb="FF7030A0"/>
        <rFont val="微软雅黑"/>
        <family val="2"/>
        <charset val="134"/>
      </rPr>
      <t xml:space="preserve">    (4) 有效期至在满足条件（结算单状态=准备中、已生效）的情况下可以修改，且修改需要符合本节规则(3)</t>
    </r>
    <r>
      <rPr>
        <b/>
        <sz val="10"/>
        <color rgb="FF0070C0"/>
        <rFont val="微软雅黑"/>
        <family val="2"/>
        <charset val="134"/>
      </rPr>
      <t xml:space="preserve">
2. 添加按钮</t>
    </r>
    <r>
      <rPr>
        <sz val="10"/>
        <color rgb="FF0070C0"/>
        <rFont val="微软雅黑"/>
        <family val="2"/>
        <charset val="134"/>
      </rPr>
      <t xml:space="preserve">：只有在状态(抬头)=准备中或已生效的时候，才可以点击
</t>
    </r>
    <r>
      <rPr>
        <b/>
        <sz val="10"/>
        <color rgb="FF0070C0"/>
        <rFont val="微软雅黑"/>
        <family val="2"/>
        <charset val="134"/>
      </rPr>
      <t>3. 删除按钮</t>
    </r>
    <r>
      <rPr>
        <sz val="10"/>
        <color rgb="FF0070C0"/>
        <rFont val="微软雅黑"/>
        <family val="2"/>
        <charset val="134"/>
      </rPr>
      <t>：只有状态(行)=准备中时，才能点击删除行</t>
    </r>
    <r>
      <rPr>
        <b/>
        <sz val="10"/>
        <color rgb="FF0070C0"/>
        <rFont val="微软雅黑"/>
        <family val="2"/>
        <charset val="134"/>
      </rPr>
      <t xml:space="preserve">
4. 状态(行)
</t>
    </r>
    <r>
      <rPr>
        <sz val="10"/>
        <color rgb="FF0070C0"/>
        <rFont val="微软雅黑"/>
        <family val="2"/>
        <charset val="134"/>
      </rPr>
      <t xml:space="preserve">    (1) 新建合同时，值=状态(抬头)
    (2) 修改合同时，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sz val="10"/>
        <color rgb="FF0070C0"/>
        <rFont val="微软雅黑"/>
        <family val="2"/>
        <charset val="134"/>
      </rPr>
      <t xml:space="preserve">         1) 准备中：添加新行后，新增行的状态(行)=准备中
         2) 审批中：单据提交后，新增行的状态(行)=审批中，单据的状态(抬头)=审批中（此时即便抬头状态=已过期，也不影响审批，因为有可能是补历史价格）
         3) 已生效：需满足以下条件
             a. 审批通过
             b. 且，有效期自(行)≤今日≤有效期至(行)
             c. 且，状态(抬头)=已生效
         4) 待生效：需满足以下条件
             a. 审批通过
             b. 且，今日&lt;有效期自(行)
             c. 且，状态(抬头)=已生效
         5) 已过期：需满足以下条件
             a. 审批通过
             b. 且，今日&gt;有效期至(行)
             c. 且，状态(抬头)=已生效，或已过期
         6) 已拒绝：审批未通过，创建人或采购负责人点击编辑进入后，
             a. 如果点击保存，则状态(行)=准备中
             b. 如果点击提交，则状态(行)=审批中
         7) 已取消：状态(抬头)=已取消</t>
    </r>
    <phoneticPr fontId="26" type="noConversion"/>
  </si>
  <si>
    <t>审批状态：</t>
    <phoneticPr fontId="26" type="noConversion"/>
  </si>
  <si>
    <t>未开始</t>
    <phoneticPr fontId="26" type="noConversion"/>
  </si>
  <si>
    <t>仓库：</t>
    <phoneticPr fontId="26" type="noConversion"/>
  </si>
  <si>
    <t>上传</t>
    <phoneticPr fontId="26" type="noConversion"/>
  </si>
  <si>
    <t>下载模板</t>
    <phoneticPr fontId="26" type="noConversion"/>
  </si>
  <si>
    <r>
      <rPr>
        <b/>
        <sz val="12"/>
        <rFont val="微软雅黑"/>
        <family val="2"/>
        <charset val="134"/>
      </rPr>
      <t>需求说明：</t>
    </r>
    <r>
      <rPr>
        <b/>
        <sz val="10"/>
        <rFont val="微软雅黑"/>
        <family val="2"/>
        <charset val="134"/>
      </rPr>
      <t xml:space="preserve">
1. 添加按钮</t>
    </r>
    <r>
      <rPr>
        <sz val="10"/>
        <rFont val="微软雅黑"/>
        <family val="2"/>
        <charset val="134"/>
      </rPr>
      <t xml:space="preserve">：只有在状态(抬头)=准备中的时候，才可以点击
</t>
    </r>
    <r>
      <rPr>
        <b/>
        <sz val="10"/>
        <rFont val="微软雅黑"/>
        <family val="2"/>
        <charset val="134"/>
      </rPr>
      <t>2. 删除按钮</t>
    </r>
    <r>
      <rPr>
        <sz val="10"/>
        <rFont val="微软雅黑"/>
        <family val="2"/>
        <charset val="134"/>
      </rPr>
      <t>：只有在状态(行)=准备中的时候，才可以点击</t>
    </r>
    <r>
      <rPr>
        <b/>
        <sz val="10"/>
        <rFont val="微软雅黑"/>
        <family val="2"/>
        <charset val="134"/>
      </rPr>
      <t xml:space="preserve">
3. 结算物料</t>
    </r>
    <r>
      <rPr>
        <sz val="10"/>
        <rFont val="微软雅黑"/>
        <family val="2"/>
        <charset val="134"/>
      </rPr>
      <t>：只能选择满足条件（1/物料组=105，且2/物料状态=可用，且3/费用类别(仓储服务结算)=标准清洗费）的值</t>
    </r>
    <r>
      <rPr>
        <b/>
        <sz val="10"/>
        <rFont val="微软雅黑"/>
        <family val="2"/>
        <charset val="134"/>
      </rPr>
      <t xml:space="preserve">
4. 适用物料组</t>
    </r>
    <r>
      <rPr>
        <sz val="10"/>
        <rFont val="微软雅黑"/>
        <family val="2"/>
        <charset val="134"/>
      </rPr>
      <t>：默认值=“108-Transfold周转箱”，但</t>
    </r>
    <r>
      <rPr>
        <b/>
        <sz val="10"/>
        <rFont val="微软雅黑"/>
        <family val="2"/>
        <charset val="134"/>
      </rPr>
      <t>可以</t>
    </r>
    <r>
      <rPr>
        <sz val="10"/>
        <rFont val="微软雅黑"/>
        <family val="2"/>
        <charset val="134"/>
      </rPr>
      <t xml:space="preserve">修改
</t>
    </r>
    <r>
      <rPr>
        <b/>
        <sz val="10"/>
        <rFont val="微软雅黑"/>
        <family val="2"/>
        <charset val="134"/>
      </rPr>
      <t>5. 含税价：</t>
    </r>
    <r>
      <rPr>
        <sz val="10"/>
        <rFont val="微软雅黑"/>
        <family val="2"/>
        <charset val="134"/>
      </rPr>
      <t>默认保留2位小数</t>
    </r>
    <r>
      <rPr>
        <b/>
        <sz val="10"/>
        <rFont val="微软雅黑"/>
        <family val="2"/>
        <charset val="134"/>
      </rPr>
      <t xml:space="preserve">
6. 净价：
</t>
    </r>
    <r>
      <rPr>
        <sz val="10"/>
        <rFont val="微软雅黑"/>
        <family val="2"/>
        <charset val="134"/>
      </rPr>
      <t xml:space="preserve">    (1) 默认保留四位小数，由填写的含税价和税率反算出来
    (2) 点击“历史价格”按钮，弹框显示满足以下筛选条件的历史有效价格
         a. 条件#1：主键一致。主键=仓库+结算物料+适用物料组
         b. 条件#2：状态(抬头)=已生效（如果创建一个未来生效的合同，则当前已生效合同的价格也需要查看），或已过期
    (4) 历史价格按钮：审批的时候，这个按钮也要可以点击
</t>
    </r>
    <r>
      <rPr>
        <b/>
        <sz val="10"/>
        <rFont val="微软雅黑"/>
        <family val="2"/>
        <charset val="134"/>
      </rPr>
      <t>7. 税率</t>
    </r>
    <r>
      <rPr>
        <sz val="10"/>
        <rFont val="微软雅黑"/>
        <family val="2"/>
        <charset val="134"/>
      </rPr>
      <t>：值等于常规页签中的合同税率</t>
    </r>
    <r>
      <rPr>
        <b/>
        <sz val="10"/>
        <rFont val="微软雅黑"/>
        <family val="2"/>
        <charset val="134"/>
      </rPr>
      <t xml:space="preserve">
8. 数量区间自，数量区间至：
</t>
    </r>
    <r>
      <rPr>
        <sz val="10"/>
        <rFont val="微软雅黑"/>
        <family val="2"/>
        <charset val="134"/>
      </rPr>
      <t xml:space="preserve">    (1) 值必须是大于0的整数
    (2) 主键=适用物料组
    (3) 同一主键，同一有效期区间下，数量区间必须是【连续】，且【无交集】的
         a. 例如：第一行写1-10，第二行的数量区间自的值就必须等于11，不能是其他的数值
         b. 例如：第一行是1-10，第二行就不能是9-20，或12-20
    (3) 同一主键， 同一有效期区间下，有且必须有一个数量区间自的值=1，且只能有一个“1”
    (4) 同一主键， 同一有效期区间下，有且必须有一个数量区间至的值=无限制，且只能有一个“无限制”
</t>
    </r>
    <r>
      <rPr>
        <b/>
        <sz val="10"/>
        <rFont val="微软雅黑"/>
        <family val="2"/>
        <charset val="134"/>
      </rPr>
      <t>9. 有效期自/至</t>
    </r>
    <r>
      <rPr>
        <sz val="10"/>
        <rFont val="微软雅黑"/>
        <family val="2"/>
        <charset val="134"/>
      </rPr>
      <t>：同一数量区间组的有效期自和至必须一致</t>
    </r>
    <phoneticPr fontId="26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</si>
  <si>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1. 显示排序
</t>
    </r>
    <r>
      <rPr>
        <sz val="10"/>
        <rFont val="微软雅黑"/>
        <family val="2"/>
        <charset val="134"/>
      </rPr>
      <t xml:space="preserve">    (1) 条件#1：合同编号，从大到小
    (2) 且，条件#2：同一适用物料组显示在一起
    (3) 且，条件#3：数量区间自/至，同一合同+适用物料组的显示在一起，且按照从小到大排序</t>
    </r>
    <phoneticPr fontId="26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</si>
  <si>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1. 价格单位</t>
    </r>
    <r>
      <rPr>
        <sz val="10"/>
        <rFont val="微软雅黑"/>
        <family val="2"/>
        <charset val="134"/>
      </rPr>
      <t>：默认=元/个</t>
    </r>
    <r>
      <rPr>
        <b/>
        <sz val="10"/>
        <rFont val="微软雅黑"/>
        <family val="2"/>
        <charset val="134"/>
      </rPr>
      <t xml:space="preserve">
2. 有效期自和有效期至</t>
    </r>
    <r>
      <rPr>
        <sz val="10"/>
        <rFont val="微软雅黑"/>
        <family val="2"/>
        <charset val="134"/>
      </rPr>
      <t>，只在 状态=准备中 时可修改</t>
    </r>
    <r>
      <rPr>
        <b/>
        <sz val="10"/>
        <rFont val="微软雅黑"/>
        <family val="2"/>
        <charset val="134"/>
      </rPr>
      <t xml:space="preserve">
   </t>
    </r>
    <r>
      <rPr>
        <sz val="10"/>
        <rFont val="微软雅黑"/>
        <family val="2"/>
        <charset val="134"/>
      </rPr>
      <t>说明：清洗费这里的有效期，主要时针对某些仓库清洗费随季节波动而设置的。</t>
    </r>
    <phoneticPr fontId="26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</si>
  <si>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rFont val="微软雅黑"/>
        <family val="2"/>
        <charset val="134"/>
      </rPr>
      <t xml:space="preserve">
1. 添加按钮</t>
    </r>
    <r>
      <rPr>
        <sz val="10"/>
        <rFont val="微软雅黑"/>
        <family val="2"/>
        <charset val="134"/>
      </rPr>
      <t>：只有在状态(抬头)=准备中的时候，才可以点击</t>
    </r>
    <r>
      <rPr>
        <b/>
        <sz val="10"/>
        <rFont val="微软雅黑"/>
        <family val="2"/>
        <charset val="134"/>
      </rPr>
      <t xml:space="preserve">
2. 删除按钮</t>
    </r>
    <r>
      <rPr>
        <sz val="10"/>
        <rFont val="微软雅黑"/>
        <family val="2"/>
        <charset val="134"/>
      </rPr>
      <t>：只有在状态(行)=准备中的时候，才可以点击</t>
    </r>
    <r>
      <rPr>
        <b/>
        <sz val="10"/>
        <rFont val="微软雅黑"/>
        <family val="2"/>
        <charset val="134"/>
      </rPr>
      <t xml:space="preserve">
3. 结算物料</t>
    </r>
    <r>
      <rPr>
        <sz val="10"/>
        <rFont val="微软雅黑"/>
        <family val="2"/>
        <charset val="134"/>
      </rPr>
      <t>：只能选择满足条件（1/物料组=105，且2/物料状态=可用，且3/费用类别(仓储服务结算)=标准维修费）的值</t>
    </r>
    <r>
      <rPr>
        <b/>
        <sz val="10"/>
        <rFont val="微软雅黑"/>
        <family val="2"/>
        <charset val="134"/>
      </rPr>
      <t xml:space="preserve">
4. 维修部件</t>
    </r>
    <r>
      <rPr>
        <sz val="10"/>
        <rFont val="微软雅黑"/>
        <family val="2"/>
        <charset val="134"/>
      </rPr>
      <t xml:space="preserve">：
    (1) 可以选择满足以下条件的物料。物料组=115，且物料状态=有效，且维修计费=是
    (2) 每个维修部件，只能出现一次
</t>
    </r>
    <r>
      <rPr>
        <b/>
        <sz val="10"/>
        <rFont val="微软雅黑"/>
        <family val="2"/>
        <charset val="134"/>
      </rPr>
      <t>5. 适用箱型</t>
    </r>
    <r>
      <rPr>
        <sz val="10"/>
        <rFont val="微软雅黑"/>
        <family val="2"/>
        <charset val="134"/>
      </rPr>
      <t>：从物料主数据中自动带出</t>
    </r>
    <r>
      <rPr>
        <b/>
        <sz val="10"/>
        <rFont val="微软雅黑"/>
        <family val="2"/>
        <charset val="134"/>
      </rPr>
      <t xml:space="preserve">
6. 维修消耗上限
</t>
    </r>
    <r>
      <rPr>
        <sz val="10"/>
        <rFont val="微软雅黑"/>
        <family val="2"/>
        <charset val="134"/>
      </rPr>
      <t xml:space="preserve">    (1) 从物料主数据中自动带出
    (2) 问号悬停批注：表示每个维修部件在维修时，最大消耗的数量。
</t>
    </r>
    <r>
      <rPr>
        <b/>
        <sz val="10"/>
        <rFont val="微软雅黑"/>
        <family val="2"/>
        <charset val="134"/>
      </rPr>
      <t>7. 含税价</t>
    </r>
    <r>
      <rPr>
        <sz val="10"/>
        <rFont val="微软雅黑"/>
        <family val="2"/>
        <charset val="134"/>
      </rPr>
      <t>：默认保留2位小数</t>
    </r>
    <r>
      <rPr>
        <b/>
        <sz val="10"/>
        <rFont val="微软雅黑"/>
        <family val="2"/>
        <charset val="134"/>
      </rPr>
      <t xml:space="preserve">
8. 净价</t>
    </r>
    <r>
      <rPr>
        <sz val="10"/>
        <rFont val="微软雅黑"/>
        <family val="2"/>
        <charset val="134"/>
      </rPr>
      <t xml:space="preserve">：
    (1) 默认保留四位小数，由填写的含税价和税率反算出来
    (2) 点击“历史价格”按钮，弹框显示满足以下筛选条件的历史有效价格，
         a. 条件#1：主键一致。主键=仓库+结算物料+维修部件
         b. 条件#2：状态(抬头)=已生效（如果创建一个未来生效的合同，则当前已生效合同的价格也需要查看），或已过期
    (4) 历史价格按钮：审批的时候，这个按钮也要可以点击
</t>
    </r>
    <r>
      <rPr>
        <b/>
        <sz val="10"/>
        <rFont val="微软雅黑"/>
        <family val="2"/>
        <charset val="134"/>
      </rPr>
      <t>9. 税率</t>
    </r>
    <r>
      <rPr>
        <sz val="10"/>
        <rFont val="微软雅黑"/>
        <family val="2"/>
        <charset val="134"/>
      </rPr>
      <t xml:space="preserve">：值等于常规页签中的合同税率
</t>
    </r>
    <r>
      <rPr>
        <b/>
        <sz val="10"/>
        <rFont val="微软雅黑"/>
        <family val="2"/>
        <charset val="134"/>
      </rPr>
      <t>10. 价格单位</t>
    </r>
    <r>
      <rPr>
        <sz val="10"/>
        <rFont val="微软雅黑"/>
        <family val="2"/>
        <charset val="134"/>
      </rPr>
      <t>：规则=元/采购计量单位（采购计量单位参考物料主数据模块）</t>
    </r>
    <r>
      <rPr>
        <b/>
        <sz val="10"/>
        <rFont val="微软雅黑"/>
        <family val="2"/>
        <charset val="134"/>
      </rPr>
      <t xml:space="preserve">
11. 补充说明</t>
    </r>
    <r>
      <rPr>
        <sz val="10"/>
        <rFont val="微软雅黑"/>
        <family val="2"/>
        <charset val="134"/>
      </rPr>
      <t>：当前页签的字段不是必填的。但是，如果添加了行，则行里带*号的字段都不能为空值！</t>
    </r>
    <phoneticPr fontId="26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</si>
  <si>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rFont val="等线"/>
        <family val="3"/>
        <charset val="134"/>
        <scheme val="minor"/>
      </rPr>
      <t xml:space="preserve">
</t>
    </r>
    <r>
      <rPr>
        <b/>
        <sz val="10"/>
        <rFont val="微软雅黑"/>
        <family val="2"/>
        <charset val="134"/>
      </rPr>
      <t>1. 有效期自(行)，有效期至(行)</t>
    </r>
    <r>
      <rPr>
        <sz val="10"/>
        <rFont val="微软雅黑"/>
        <family val="2"/>
        <charset val="134"/>
      </rPr>
      <t>：
    (1) 行有效期必须在合同有效期的范围以内
    (2) 同一结算物料，同一适用物料，同一客户，有效期不能有交集
    (3) 如果结算单已经引用了供应商合同，则合同有效期至必须≥引用结算单的有效期至（例如：合同有效期1.1-12.31，某结算单引用了这份合同，结算单有效期是1.1-1.31。则，如果修改合同有效期至，则合同有效期至要≥1.31）
    (4) 有效期至在满足条件（结算单状态=准备中、已生效）的情况下可以修改，且修改需要符合本节规则(3)</t>
    </r>
    <r>
      <rPr>
        <b/>
        <sz val="10"/>
        <rFont val="微软雅黑"/>
        <family val="2"/>
        <charset val="134"/>
      </rPr>
      <t xml:space="preserve">
2. 添加按钮</t>
    </r>
    <r>
      <rPr>
        <sz val="10"/>
        <rFont val="微软雅黑"/>
        <family val="2"/>
        <charset val="134"/>
      </rPr>
      <t xml:space="preserve">：只有在状态(抬头)=准备中或已生效的时候，才可以点击
</t>
    </r>
    <r>
      <rPr>
        <b/>
        <sz val="10"/>
        <rFont val="微软雅黑"/>
        <family val="2"/>
        <charset val="134"/>
      </rPr>
      <t>3. 删除按钮</t>
    </r>
    <r>
      <rPr>
        <sz val="10"/>
        <rFont val="微软雅黑"/>
        <family val="2"/>
        <charset val="134"/>
      </rPr>
      <t>：只有状态(行)=准备中时，才能点击删除行</t>
    </r>
    <r>
      <rPr>
        <b/>
        <sz val="10"/>
        <rFont val="微软雅黑"/>
        <family val="2"/>
        <charset val="134"/>
      </rPr>
      <t xml:space="preserve">
4. 状态(行)
</t>
    </r>
    <r>
      <rPr>
        <sz val="10"/>
        <rFont val="微软雅黑"/>
        <family val="2"/>
        <charset val="134"/>
      </rPr>
      <t xml:space="preserve">    (1) 新建合同时，值=状态(抬头)
    (2) 修改合同时，</t>
    </r>
    <r>
      <rPr>
        <b/>
        <sz val="10"/>
        <rFont val="微软雅黑"/>
        <family val="2"/>
        <charset val="134"/>
      </rPr>
      <t xml:space="preserve">
</t>
    </r>
    <r>
      <rPr>
        <sz val="10"/>
        <rFont val="微软雅黑"/>
        <family val="2"/>
        <charset val="134"/>
      </rPr>
      <t xml:space="preserve">         1) 准备中：添加新行后，新增行的状态(行)=准备中
         2) 审批中：单据提交后，新增行的状态(行)=审批中，单据的状态(抬头)=审批中（此时即便抬头状态=已过期，也不影响审批，因为有可能是补历史价格）
         3) 已生效：需满足以下条件
             a. 审批通过
             b. 且，有效期自(行)≤今日≤有效期至(行)
             c. 且，状态(抬头)=已生效
         4) 待生效：需满足以下条件
             a. 审批通过
             b. 且，今日&lt;有效期自(行)
             c. 且，状态(抬头)=已生效
         5) 已过期：需满足以下条件
             a. 审批通过
             b. 且，今日&gt;有效期至(行)
             c. 且，状态(抬头)=已生效，或已过期
         6) 已拒绝：审批未通过，创建人或采购负责人点击编辑进入后，
             a. 如果点击保存，则状态(行)=准备中
             b. 如果点击提交，则状态(行)=审批中
         7) 已取消：状态(抬头)=已取消</t>
    </r>
    <phoneticPr fontId="26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</si>
  <si>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1. 显示排序
</t>
    </r>
    <r>
      <rPr>
        <sz val="10"/>
        <rFont val="微软雅黑"/>
        <family val="2"/>
        <charset val="134"/>
      </rPr>
      <t xml:space="preserve">    (1) 条件#1：合同编号，从大到小
    (2) 且，条件#2：行号，从大到小</t>
    </r>
    <phoneticPr fontId="26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</si>
  <si>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rFont val="微软雅黑"/>
        <family val="2"/>
        <charset val="134"/>
      </rPr>
      <t xml:space="preserve">
1. 显示下拉菜单</t>
    </r>
    <r>
      <rPr>
        <sz val="10"/>
        <rFont val="微软雅黑"/>
        <family val="2"/>
        <charset val="134"/>
      </rPr>
      <t>：</t>
    </r>
    <r>
      <rPr>
        <b/>
        <sz val="10"/>
        <rFont val="微软雅黑"/>
        <family val="2"/>
        <charset val="134"/>
      </rPr>
      <t xml:space="preserve">
</t>
    </r>
    <r>
      <rPr>
        <sz val="10"/>
        <rFont val="微软雅黑"/>
        <family val="2"/>
        <charset val="134"/>
      </rPr>
      <t xml:space="preserve">    (1) 选项包括：有效的仓库合同，有效的物流合同，有效的所有合同，所有合同
    (2) 默认值=有效的所有合同（举例说明：李铮没有物流供应商的权限，所以他也看不到物流供应商的合同，所以这里默认显示所有有效的合同是没问题的）</t>
    </r>
    <r>
      <rPr>
        <b/>
        <sz val="10"/>
        <rFont val="微软雅黑"/>
        <family val="2"/>
        <charset val="134"/>
      </rPr>
      <t xml:space="preserve">
2. 列表字段修改</t>
    </r>
    <r>
      <rPr>
        <sz val="10"/>
        <rFont val="微软雅黑"/>
        <family val="2"/>
        <charset val="134"/>
      </rPr>
      <t>：基于CMS系统现有列表字段，去掉“合同描述”字段，增加“仓库”字段</t>
    </r>
    <r>
      <rPr>
        <b/>
        <sz val="10"/>
        <rFont val="微软雅黑"/>
        <family val="2"/>
        <charset val="134"/>
      </rPr>
      <t xml:space="preserve">
3. 搜索</t>
    </r>
    <r>
      <rPr>
        <sz val="10"/>
        <rFont val="微软雅黑"/>
        <family val="2"/>
        <charset val="134"/>
      </rPr>
      <t>：增加对“仓库”字段的搜索</t>
    </r>
    <r>
      <rPr>
        <b/>
        <sz val="10"/>
        <rFont val="微软雅黑"/>
        <family val="2"/>
        <charset val="134"/>
      </rPr>
      <t xml:space="preserve">
4. 剩余时间：
</t>
    </r>
    <r>
      <rPr>
        <sz val="10"/>
        <rFont val="微软雅黑"/>
        <family val="2"/>
        <charset val="134"/>
      </rPr>
      <t xml:space="preserve">    (1) 如果数值小于30，则字体颜色显示为红色
    (2) 排序：按照剩余时间从小到大排序</t>
    </r>
    <phoneticPr fontId="26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</si>
  <si>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仓库</t>
    </r>
    <r>
      <rPr>
        <sz val="10"/>
        <color theme="1"/>
        <rFont val="微软雅黑"/>
        <family val="2"/>
        <charset val="134"/>
      </rPr>
      <t>：选择有效的仓库</t>
    </r>
    <r>
      <rPr>
        <b/>
        <sz val="10"/>
        <color theme="1"/>
        <rFont val="微软雅黑"/>
        <family val="2"/>
        <charset val="134"/>
      </rPr>
      <t xml:space="preserve">
2. 供应商</t>
    </r>
    <r>
      <rPr>
        <sz val="10"/>
        <color theme="1"/>
        <rFont val="微软雅黑"/>
        <family val="2"/>
        <charset val="134"/>
      </rPr>
      <t>：</t>
    </r>
    <r>
      <rPr>
        <sz val="10"/>
        <rFont val="微软雅黑"/>
        <family val="2"/>
        <charset val="134"/>
      </rPr>
      <t>根据选择仓库自动带出供应商，不可编辑</t>
    </r>
    <r>
      <rPr>
        <b/>
        <sz val="10"/>
        <color theme="1"/>
        <rFont val="微软雅黑"/>
        <family val="2"/>
        <charset val="134"/>
      </rPr>
      <t xml:space="preserve">
3. 主要联系人</t>
    </r>
    <r>
      <rPr>
        <sz val="10"/>
        <color theme="1"/>
        <rFont val="微软雅黑"/>
        <family val="2"/>
        <charset val="134"/>
      </rPr>
      <t>：默认带出供应商的主要联系人，但可修改</t>
    </r>
    <r>
      <rPr>
        <b/>
        <sz val="10"/>
        <color theme="1"/>
        <rFont val="微软雅黑"/>
        <family val="2"/>
        <charset val="134"/>
      </rPr>
      <t xml:space="preserve">
4. 合同电子版</t>
    </r>
    <r>
      <rPr>
        <sz val="10"/>
        <color theme="1"/>
        <rFont val="微软雅黑"/>
        <family val="2"/>
        <charset val="134"/>
      </rPr>
      <t xml:space="preserve">：问号悬停批注：上传文件要求为PDF格式，文件小于10MB
</t>
    </r>
    <r>
      <rPr>
        <b/>
        <sz val="10"/>
        <color theme="1"/>
        <rFont val="微软雅黑"/>
        <family val="2"/>
        <charset val="134"/>
      </rPr>
      <t>5. 采购负责人</t>
    </r>
    <r>
      <rPr>
        <sz val="10"/>
        <color theme="1"/>
        <rFont val="微软雅黑"/>
        <family val="2"/>
        <charset val="134"/>
      </rPr>
      <t>：根据所选供应商自动带出其采购负责人</t>
    </r>
    <r>
      <rPr>
        <b/>
        <sz val="10"/>
        <color theme="1"/>
        <rFont val="微软雅黑"/>
        <family val="2"/>
        <charset val="134"/>
      </rPr>
      <t xml:space="preserve">
6. 提供保底</t>
    </r>
    <r>
      <rPr>
        <sz val="10"/>
        <color theme="1"/>
        <rFont val="微软雅黑"/>
        <family val="2"/>
        <charset val="134"/>
      </rPr>
      <t xml:space="preserve">：
    (1) 默认值=否
    (2) 问号悬停批注：如勾选是，将影响仓库结算计算结果。
</t>
    </r>
    <r>
      <rPr>
        <b/>
        <sz val="10"/>
        <color theme="1"/>
        <rFont val="微软雅黑"/>
        <family val="2"/>
        <charset val="134"/>
      </rPr>
      <t>7. 保底数量</t>
    </r>
    <r>
      <rPr>
        <sz val="10"/>
        <color theme="1"/>
        <rFont val="微软雅黑"/>
        <family val="2"/>
        <charset val="134"/>
      </rPr>
      <t xml:space="preserve">：
    (1) 如果提供保底=是，则必填，且数值为大于0的整数
    (2) 如果提供保底=否，则显示为灰色不可填
</t>
    </r>
    <r>
      <rPr>
        <sz val="10"/>
        <rFont val="微软雅黑"/>
        <family val="2"/>
        <charset val="134"/>
      </rPr>
      <t xml:space="preserve">    (3) 问号悬停批注：这里的数量，涵盖标准清洗费页签中全部物料组的数量之和（例如：清洗费页签中涉及A和B两个物料组，某月A和B物料组出库数量分别为100和200。如果保底数量=200，则300大于200，不进行仓库保底费用补贴）</t>
    </r>
    <r>
      <rPr>
        <sz val="10"/>
        <color rgb="FF0070C0"/>
        <rFont val="微软雅黑"/>
        <family val="2"/>
        <charset val="134"/>
      </rPr>
      <t xml:space="preserve">
</t>
    </r>
    <r>
      <rPr>
        <sz val="10"/>
        <color rgb="FF7030A0"/>
        <rFont val="微软雅黑"/>
        <family val="2"/>
        <charset val="134"/>
      </rPr>
      <t xml:space="preserve">    (4) 保底数量在结算单计算时比较麻烦，这里只是作为记录使用。如果实际发生，需要库管在“其他附加费”中手动调整。</t>
    </r>
    <r>
      <rPr>
        <b/>
        <sz val="10"/>
        <color rgb="FF7030A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8. 保存验证</t>
    </r>
    <r>
      <rPr>
        <sz val="10"/>
        <rFont val="微软雅黑"/>
        <family val="2"/>
        <charset val="134"/>
      </rPr>
      <t>：同一个仓库的供应商合同，有效期不能有交集（已取消的除外）。说明：同一个仓库的供应商合同，在某一时间范围内只能有一个供应商。</t>
    </r>
    <r>
      <rPr>
        <sz val="10"/>
        <color theme="1"/>
        <rFont val="微软雅黑"/>
        <family val="2"/>
        <charset val="134"/>
      </rPr>
      <t xml:space="preserve">
</t>
    </r>
    <phoneticPr fontId="26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</si>
  <si>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1. 结算物料</t>
    </r>
    <r>
      <rPr>
        <sz val="10"/>
        <rFont val="微软雅黑"/>
        <family val="2"/>
        <charset val="134"/>
      </rPr>
      <t>：只能选择满足条件（1/物料组=105，且2/物料状态=可用，且3/费用类别(仓储服务结算)=附加服务费）的值</t>
    </r>
    <r>
      <rPr>
        <b/>
        <sz val="10"/>
        <rFont val="微软雅黑"/>
        <family val="2"/>
        <charset val="134"/>
      </rPr>
      <t xml:space="preserve">
2. 适用发货物料组</t>
    </r>
    <r>
      <rPr>
        <sz val="10"/>
        <rFont val="微软雅黑"/>
        <family val="2"/>
        <charset val="134"/>
      </rPr>
      <t>：无限制</t>
    </r>
    <r>
      <rPr>
        <b/>
        <sz val="10"/>
        <rFont val="微软雅黑"/>
        <family val="2"/>
        <charset val="134"/>
      </rPr>
      <t xml:space="preserve">
3. 适用发货物料
   </t>
    </r>
    <r>
      <rPr>
        <sz val="10"/>
        <rFont val="微软雅黑"/>
        <family val="2"/>
        <charset val="134"/>
      </rPr>
      <t xml:space="preserve"> (1) 只能选择满足条件（1/物料组=适用物料组，2/状态=有效）的物料
    (2) 非必填的原因：提供灵活性。即，
          a. 如果值=空，则只要满足条件（给适用客户，发适用物料组内的物料），就要计算结算物料的费用；
          b. 如果值≠空，则只要满足条件（给适用客户，发适用物料），就要计算结算物料的费用；
</t>
    </r>
    <r>
      <rPr>
        <sz val="10"/>
        <color rgb="FF7030A0"/>
        <rFont val="微软雅黑"/>
        <family val="2"/>
        <charset val="134"/>
      </rPr>
      <t xml:space="preserve">    (3) 显示问号批注：如果这里没有值，则“适用发货物料组”下的所有物料，都会被结算费用。</t>
    </r>
    <r>
      <rPr>
        <b/>
        <sz val="10"/>
        <rFont val="微软雅黑"/>
        <family val="2"/>
        <charset val="134"/>
      </rPr>
      <t xml:space="preserve">
4. 适用发货对象</t>
    </r>
    <r>
      <rPr>
        <sz val="10"/>
        <rFont val="微软雅黑"/>
        <family val="2"/>
        <charset val="134"/>
      </rPr>
      <t xml:space="preserve">：只能选择有效的上游客户
</t>
    </r>
    <r>
      <rPr>
        <b/>
        <sz val="10"/>
        <rFont val="微软雅黑"/>
        <family val="2"/>
        <charset val="134"/>
      </rPr>
      <t>5. 含税价</t>
    </r>
    <r>
      <rPr>
        <sz val="10"/>
        <rFont val="微软雅黑"/>
        <family val="2"/>
        <charset val="134"/>
      </rPr>
      <t>：默认保留2位小数</t>
    </r>
    <r>
      <rPr>
        <b/>
        <sz val="10"/>
        <rFont val="微软雅黑"/>
        <family val="2"/>
        <charset val="134"/>
      </rPr>
      <t xml:space="preserve">
6. 净价：
   </t>
    </r>
    <r>
      <rPr>
        <sz val="10"/>
        <rFont val="微软雅黑"/>
        <family val="2"/>
        <charset val="134"/>
      </rPr>
      <t xml:space="preserve"> (1) 默认保留四位小数，由填写的含税价和税率反算出来
    (2) 点击“历史价格”按钮，弹框显示满足以下筛选条件的历史有效价格，
         a. 条件#1：主键一致。主键=仓库+结算物料+适用物料组+适用物料+适用客户
         b. 条件#2：状态(抬头)=已生效（如果创建一个未来生效的合同，则当前已生效合同的价格也需要查看），或已过期
         c. 条件#3：状态(行)=已生效（如果创建一个未来生效的合同，则当前已生效合同的价格也需要查看），或已过期
    (4) 历史价格按钮：审批的时候，这个按钮也要可以点击</t>
    </r>
    <r>
      <rPr>
        <b/>
        <sz val="10"/>
        <rFont val="微软雅黑"/>
        <family val="2"/>
        <charset val="134"/>
      </rPr>
      <t xml:space="preserve">
7. 税率</t>
    </r>
    <r>
      <rPr>
        <sz val="10"/>
        <rFont val="微软雅黑"/>
        <family val="2"/>
        <charset val="134"/>
      </rPr>
      <t>：值等于常规页签中的合同税率</t>
    </r>
    <phoneticPr fontId="26" type="noConversion"/>
  </si>
  <si>
    <r>
      <t xml:space="preserve">需求说明：
</t>
    </r>
    <r>
      <rPr>
        <b/>
        <sz val="10"/>
        <color theme="1"/>
        <rFont val="微软雅黑"/>
        <family val="2"/>
        <charset val="134"/>
      </rPr>
      <t>1. 返回按钮：</t>
    </r>
    <r>
      <rPr>
        <sz val="10"/>
        <color theme="1"/>
        <rFont val="微软雅黑"/>
        <family val="2"/>
        <charset val="134"/>
      </rPr>
      <t xml:space="preserve">标准功能
</t>
    </r>
    <r>
      <rPr>
        <b/>
        <sz val="10"/>
        <color theme="1"/>
        <rFont val="微软雅黑"/>
        <family val="2"/>
        <charset val="134"/>
      </rPr>
      <t>2. 保存按钮：</t>
    </r>
    <r>
      <rPr>
        <sz val="10"/>
        <color theme="1"/>
        <rFont val="微软雅黑"/>
        <family val="2"/>
        <charset val="134"/>
      </rPr>
      <t xml:space="preserve">标准功能
</t>
    </r>
    <r>
      <rPr>
        <b/>
        <sz val="10"/>
        <color theme="1"/>
        <rFont val="微软雅黑"/>
        <family val="2"/>
        <charset val="134"/>
      </rPr>
      <t>3. 取消按钮：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rFont val="微软雅黑"/>
        <family val="2"/>
        <charset val="134"/>
      </rPr>
      <t xml:space="preserve">    (1) 标准功能（仅以下状态的合同可以取消：准备中、审批中、待生效、已拒绝）。对于审批中的合同，取消后自动撤回审批通知。</t>
    </r>
    <r>
      <rPr>
        <sz val="10"/>
        <color theme="1"/>
        <rFont val="微软雅黑"/>
        <family val="2"/>
        <charset val="134"/>
      </rPr>
      <t xml:space="preserve">
    (2) 点击取消按钮弹出取消原因输入框
</t>
    </r>
    <r>
      <rPr>
        <b/>
        <sz val="10"/>
        <color theme="1"/>
        <rFont val="微软雅黑"/>
        <family val="2"/>
        <charset val="134"/>
      </rPr>
      <t>4. 提交按钮</t>
    </r>
    <r>
      <rPr>
        <sz val="10"/>
        <color theme="1"/>
        <rFont val="微软雅黑"/>
        <family val="2"/>
        <charset val="134"/>
      </rPr>
      <t>：只有在以下场景下该按钮才可以点击，</t>
    </r>
    <r>
      <rPr>
        <b/>
        <sz val="10"/>
        <color theme="1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(1) 新建合同，且保存成功后，提交审批
    (2) 审批拒绝后，修改完且保存成功后，重新提交审批
    (3) 已生效的合同，新增行且保存成功后，提交审批</t>
    </r>
    <r>
      <rPr>
        <b/>
        <sz val="10"/>
        <color theme="1"/>
        <rFont val="微软雅黑"/>
        <family val="2"/>
        <charset val="134"/>
      </rPr>
      <t xml:space="preserve">
</t>
    </r>
    <r>
      <rPr>
        <b/>
        <sz val="10"/>
        <color rgb="FF7030A0"/>
        <rFont val="微软雅黑"/>
        <family val="2"/>
        <charset val="134"/>
      </rPr>
      <t>5. 状态：</t>
    </r>
    <r>
      <rPr>
        <sz val="10"/>
        <color rgb="FF7030A0"/>
        <rFont val="微软雅黑"/>
        <family val="2"/>
        <charset val="134"/>
      </rPr>
      <t>问号悬停，显示备注</t>
    </r>
    <r>
      <rPr>
        <b/>
        <sz val="10"/>
        <color rgb="FF7030A0"/>
        <rFont val="微软雅黑"/>
        <family val="2"/>
        <charset val="134"/>
      </rPr>
      <t xml:space="preserve">
</t>
    </r>
    <r>
      <rPr>
        <sz val="10"/>
        <color rgb="FF7030A0"/>
        <rFont val="微软雅黑"/>
        <family val="2"/>
        <charset val="134"/>
      </rPr>
      <t xml:space="preserve">    (1) 准备中：初始状态
    (2) 处理中：单据已提交，正在审批
    (3) 已生效：审批通过，且有效期自≤今日≤有效期至
    (4) 待生效：审批通过，且今日&lt;有效期自
    (5) 已过期：审批通过，且今日&gt;有效期至
    (6) 未开始：待生效的合同被取消</t>
    </r>
    <r>
      <rPr>
        <b/>
        <sz val="12"/>
        <color rgb="FF7030A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6. 合同税率</t>
    </r>
    <r>
      <rPr>
        <sz val="10"/>
        <rFont val="微软雅黑"/>
        <family val="2"/>
        <charset val="134"/>
      </rPr>
      <t xml:space="preserve">
    (1) 问号悬停批注：如果供应商提供的增值税发票为“增值税普通发票”，这里应选择“进项税0%”</t>
    </r>
    <phoneticPr fontId="26" type="noConversion"/>
  </si>
  <si>
    <t>各状态对照表：</t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</si>
</sst>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_(&quot;¥&quot;* #,##0.00_);_(&quot;¥&quot;* \(#,##0.00\);_(&quot;¥&quot;* &quot;-&quot;??_);_(@_)"/>
    <numFmt numFmtId="177" formatCode="_(\¥* #,##0.0000_);_(\¥* \(#,##0.0000\);_(\¥* &quot;-&quot;????_);_(@_)"/>
    <numFmt numFmtId="178" formatCode="\¥#,##0.00;\¥\-#,##0.00"/>
    <numFmt numFmtId="179" formatCode="yyyy/mm/dd"/>
    <numFmt numFmtId="180" formatCode="_ \¥* #,##0.00_ ;_ \¥* \-#,##0.00_ ;_ \¥* &quot;-&quot;??_ ;_ @_ "/>
    <numFmt numFmtId="181" formatCode="_(\¥* #,##0.00_);_(\¥* \(#,##0.00\);_(\¥* &quot;-&quot;??_);_(@_)"/>
    <numFmt numFmtId="182" formatCode="#,##0_ "/>
    <numFmt numFmtId="183" formatCode="yyyy\-mm\-dd"/>
    <numFmt numFmtId="184" formatCode="00"/>
    <numFmt numFmtId="185" formatCode="yyyy\-mm\-dd;@"/>
    <numFmt numFmtId="186" formatCode="_(&quot;¥&quot;* #,##0.0000_);_(&quot;¥&quot;* \(#,##0.0000\);_(&quot;¥&quot;* &quot;-&quot;????_);_(@_)"/>
  </numFmts>
  <fonts count="54">
    <font>
      <sz val="11"/>
      <color theme="1"/>
      <name val="等线"/>
      <charset val="134"/>
      <scheme val="minor"/>
    </font>
    <font>
      <sz val="11"/>
      <color theme="1"/>
      <name val="等线"/>
      <family val="2"/>
      <scheme val="minor"/>
    </font>
    <font>
      <sz val="10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0"/>
      <name val="微软雅黑"/>
      <family val="2"/>
      <charset val="134"/>
    </font>
    <font>
      <sz val="11"/>
      <color theme="1"/>
      <name val="Wingdings"/>
      <charset val="2"/>
    </font>
    <font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sz val="9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1"/>
      <color theme="1"/>
      <name val="Microsoft YaHei Light"/>
      <family val="2"/>
      <charset val="134"/>
    </font>
    <font>
      <u/>
      <sz val="11"/>
      <color theme="10"/>
      <name val="等线"/>
      <family val="3"/>
      <charset val="134"/>
      <scheme val="minor"/>
    </font>
    <font>
      <b/>
      <sz val="16"/>
      <name val="微软雅黑"/>
      <family val="2"/>
      <charset val="134"/>
    </font>
    <font>
      <i/>
      <sz val="10"/>
      <color theme="8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b/>
      <sz val="10"/>
      <color rgb="FFFF0000"/>
      <name val="等线"/>
      <family val="3"/>
      <charset val="134"/>
      <scheme val="minor"/>
    </font>
    <font>
      <strike/>
      <sz val="10"/>
      <color theme="1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9"/>
      <name val="等线"/>
      <family val="3"/>
      <charset val="134"/>
      <scheme val="minor"/>
    </font>
    <font>
      <sz val="10"/>
      <color theme="0" tint="-0.249977111117893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sz val="11"/>
      <color theme="1"/>
      <name val="微软雅黑"/>
      <family val="2"/>
      <charset val="2"/>
    </font>
    <font>
      <sz val="9"/>
      <color theme="1"/>
      <name val="微软雅黑"/>
      <family val="2"/>
      <charset val="134"/>
    </font>
    <font>
      <b/>
      <sz val="10"/>
      <color rgb="FF0070C0"/>
      <name val="微软雅黑"/>
      <family val="2"/>
      <charset val="134"/>
    </font>
    <font>
      <sz val="10"/>
      <color rgb="FF0070C0"/>
      <name val="微软雅黑"/>
      <family val="2"/>
      <charset val="134"/>
    </font>
    <font>
      <sz val="9"/>
      <color rgb="FFFF0000"/>
      <name val="微软雅黑"/>
      <family val="2"/>
      <charset val="134"/>
    </font>
    <font>
      <sz val="9.9"/>
      <color theme="1"/>
      <name val="微软雅黑"/>
      <family val="2"/>
      <charset val="134"/>
    </font>
    <font>
      <sz val="10"/>
      <color rgb="FF20B293"/>
      <name val="微软雅黑"/>
      <family val="2"/>
      <charset val="134"/>
    </font>
    <font>
      <sz val="10"/>
      <color rgb="FFFF0000"/>
      <name val="等线"/>
      <family val="3"/>
      <charset val="134"/>
      <scheme val="minor"/>
    </font>
    <font>
      <sz val="12"/>
      <color theme="1"/>
      <name val="微软雅黑"/>
      <family val="2"/>
      <charset val="134"/>
    </font>
    <font>
      <sz val="10"/>
      <color rgb="FF7030A0"/>
      <name val="微软雅黑"/>
      <family val="2"/>
      <charset val="134"/>
    </font>
    <font>
      <b/>
      <sz val="10"/>
      <color rgb="FF7030A0"/>
      <name val="微软雅黑"/>
      <family val="2"/>
      <charset val="134"/>
    </font>
    <font>
      <strike/>
      <sz val="10"/>
      <color rgb="FF7030A0"/>
      <name val="微软雅黑"/>
      <family val="2"/>
      <charset val="134"/>
    </font>
    <font>
      <strike/>
      <sz val="11"/>
      <color rgb="FF7030A0"/>
      <name val="Microsoft YaHei Light"/>
      <family val="2"/>
      <charset val="134"/>
    </font>
    <font>
      <sz val="10"/>
      <color rgb="FF002060"/>
      <name val="微软雅黑"/>
      <family val="2"/>
      <charset val="134"/>
    </font>
    <font>
      <b/>
      <sz val="12"/>
      <name val="微软雅黑"/>
      <family val="2"/>
      <charset val="134"/>
    </font>
    <font>
      <b/>
      <sz val="12"/>
      <color rgb="FF7030A0"/>
      <name val="微软雅黑"/>
      <family val="2"/>
      <charset val="134"/>
    </font>
    <font>
      <sz val="10"/>
      <name val="等线"/>
      <family val="3"/>
      <charset val="134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399914548173467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</borders>
  <cellStyleXfs count="5">
    <xf numFmtId="0" fontId="0" fillId="0" borderId="0"/>
    <xf numFmtId="0" fontId="18" fillId="0" borderId="0" applyNumberFormat="0" applyFill="0" applyBorder="0" applyAlignment="0" applyProtection="0"/>
    <xf numFmtId="0" fontId="22" fillId="0" borderId="0">
      <alignment vertical="center"/>
    </xf>
    <xf numFmtId="0" fontId="22" fillId="0" borderId="0">
      <alignment vertical="center"/>
    </xf>
    <xf numFmtId="0" fontId="22" fillId="0" borderId="0"/>
  </cellStyleXfs>
  <cellXfs count="392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6" fillId="5" borderId="1" xfId="0" applyFont="1" applyFill="1" applyBorder="1" applyAlignment="1">
      <alignment horizontal="center" vertical="center"/>
    </xf>
    <xf numFmtId="0" fontId="9" fillId="9" borderId="0" xfId="0" applyFont="1" applyFill="1" applyBorder="1" applyAlignment="1">
      <alignment horizontal="center" vertical="center"/>
    </xf>
    <xf numFmtId="0" fontId="9" fillId="10" borderId="9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0" fontId="2" fillId="12" borderId="0" xfId="0" applyFont="1" applyFill="1" applyBorder="1" applyAlignment="1">
      <alignment horizontal="center" vertical="center" wrapText="1"/>
    </xf>
    <xf numFmtId="0" fontId="2" fillId="12" borderId="0" xfId="0" applyFont="1" applyFill="1" applyBorder="1" applyAlignment="1">
      <alignment horizontal="left" vertical="center" wrapText="1"/>
    </xf>
    <xf numFmtId="0" fontId="2" fillId="12" borderId="0" xfId="0" applyFont="1" applyFill="1" applyBorder="1" applyAlignment="1">
      <alignment vertical="center" wrapText="1"/>
    </xf>
    <xf numFmtId="0" fontId="6" fillId="12" borderId="0" xfId="0" applyFont="1" applyFill="1" applyAlignment="1">
      <alignment horizontal="center" vertical="center"/>
    </xf>
    <xf numFmtId="0" fontId="2" fillId="1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12" borderId="0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12" fillId="12" borderId="1" xfId="0" applyFont="1" applyFill="1" applyBorder="1" applyAlignment="1">
      <alignment vertical="center"/>
    </xf>
    <xf numFmtId="0" fontId="13" fillId="12" borderId="1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12" borderId="0" xfId="0" applyFont="1" applyFill="1" applyBorder="1" applyAlignment="1">
      <alignment horizontal="center" vertical="center"/>
    </xf>
    <xf numFmtId="179" fontId="2" fillId="12" borderId="0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177" fontId="2" fillId="4" borderId="8" xfId="0" applyNumberFormat="1" applyFont="1" applyFill="1" applyBorder="1" applyAlignment="1">
      <alignment vertical="center" wrapText="1"/>
    </xf>
    <xf numFmtId="181" fontId="2" fillId="0" borderId="1" xfId="0" applyNumberFormat="1" applyFont="1" applyFill="1" applyBorder="1" applyAlignment="1">
      <alignment vertical="center" wrapText="1"/>
    </xf>
    <xf numFmtId="0" fontId="2" fillId="12" borderId="1" xfId="0" applyFont="1" applyFill="1" applyBorder="1" applyAlignment="1">
      <alignment horizontal="left" vertical="center" wrapText="1"/>
    </xf>
    <xf numFmtId="0" fontId="2" fillId="12" borderId="0" xfId="0" applyFont="1" applyFill="1" applyAlignment="1">
      <alignment horizontal="center" vertical="center"/>
    </xf>
    <xf numFmtId="0" fontId="2" fillId="4" borderId="4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0" fontId="2" fillId="4" borderId="14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2" fillId="4" borderId="9" xfId="0" applyFont="1" applyFill="1" applyBorder="1" applyAlignment="1">
      <alignment vertical="center"/>
    </xf>
    <xf numFmtId="0" fontId="2" fillId="4" borderId="15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6" fillId="12" borderId="3" xfId="0" applyFont="1" applyFill="1" applyBorder="1" applyAlignment="1">
      <alignment horizontal="center" vertical="center"/>
    </xf>
    <xf numFmtId="0" fontId="6" fillId="12" borderId="0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0" fontId="16" fillId="12" borderId="0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left" vertical="center" wrapText="1"/>
    </xf>
    <xf numFmtId="182" fontId="2" fillId="4" borderId="1" xfId="0" applyNumberFormat="1" applyFont="1" applyFill="1" applyBorder="1" applyAlignment="1">
      <alignment horizontal="center" vertical="center" wrapText="1"/>
    </xf>
    <xf numFmtId="182" fontId="2" fillId="4" borderId="1" xfId="0" applyNumberFormat="1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18" fillId="0" borderId="0" xfId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12" borderId="0" xfId="0" applyFont="1" applyFill="1" applyAlignment="1">
      <alignment vertical="center"/>
    </xf>
    <xf numFmtId="0" fontId="19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vertical="center"/>
    </xf>
    <xf numFmtId="179" fontId="2" fillId="0" borderId="0" xfId="0" applyNumberFormat="1" applyFont="1" applyBorder="1" applyAlignment="1">
      <alignment horizontal="left" vertical="center"/>
    </xf>
    <xf numFmtId="178" fontId="2" fillId="0" borderId="0" xfId="0" applyNumberFormat="1" applyFont="1" applyBorder="1" applyAlignment="1">
      <alignment horizontal="left" vertical="center"/>
    </xf>
    <xf numFmtId="9" fontId="2" fillId="0" borderId="0" xfId="0" applyNumberFormat="1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79" fontId="2" fillId="0" borderId="2" xfId="0" applyNumberFormat="1" applyFont="1" applyFill="1" applyBorder="1" applyAlignment="1">
      <alignment horizontal="left" vertical="center" wrapText="1"/>
    </xf>
    <xf numFmtId="0" fontId="27" fillId="3" borderId="1" xfId="0" applyFont="1" applyFill="1" applyBorder="1" applyAlignment="1">
      <alignment horizontal="left" vertical="center" wrapText="1"/>
    </xf>
    <xf numFmtId="177" fontId="2" fillId="4" borderId="1" xfId="0" applyNumberFormat="1" applyFont="1" applyFill="1" applyBorder="1" applyAlignment="1">
      <alignment vertical="center" wrapText="1"/>
    </xf>
    <xf numFmtId="0" fontId="27" fillId="4" borderId="2" xfId="0" applyFont="1" applyFill="1" applyBorder="1" applyAlignment="1">
      <alignment vertical="center"/>
    </xf>
    <xf numFmtId="0" fontId="27" fillId="16" borderId="0" xfId="0" applyFont="1" applyFill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29" fillId="0" borderId="2" xfId="0" applyFont="1" applyBorder="1" applyAlignment="1">
      <alignment vertical="center"/>
    </xf>
    <xf numFmtId="0" fontId="29" fillId="0" borderId="7" xfId="0" applyFont="1" applyBorder="1" applyAlignment="1">
      <alignment vertical="center"/>
    </xf>
    <xf numFmtId="0" fontId="29" fillId="0" borderId="8" xfId="0" applyFont="1" applyBorder="1" applyAlignment="1">
      <alignment vertical="center"/>
    </xf>
    <xf numFmtId="0" fontId="27" fillId="4" borderId="7" xfId="0" applyFont="1" applyFill="1" applyBorder="1" applyAlignment="1">
      <alignment vertical="center"/>
    </xf>
    <xf numFmtId="0" fontId="27" fillId="4" borderId="8" xfId="0" applyFont="1" applyFill="1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33" fillId="5" borderId="1" xfId="0" applyFont="1" applyFill="1" applyBorder="1" applyAlignment="1">
      <alignment horizontal="center" vertical="center"/>
    </xf>
    <xf numFmtId="0" fontId="34" fillId="5" borderId="1" xfId="0" applyFont="1" applyFill="1" applyBorder="1" applyAlignment="1">
      <alignment horizontal="center" vertical="center"/>
    </xf>
    <xf numFmtId="0" fontId="34" fillId="6" borderId="1" xfId="0" applyFont="1" applyFill="1" applyBorder="1" applyAlignment="1">
      <alignment horizontal="center" vertical="center"/>
    </xf>
    <xf numFmtId="0" fontId="35" fillId="7" borderId="1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36" fillId="9" borderId="0" xfId="0" applyFont="1" applyFill="1" applyAlignment="1">
      <alignment horizontal="center" vertical="center"/>
    </xf>
    <xf numFmtId="0" fontId="36" fillId="10" borderId="9" xfId="0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vertical="center" wrapText="1"/>
    </xf>
    <xf numFmtId="0" fontId="27" fillId="3" borderId="8" xfId="0" applyFont="1" applyFill="1" applyBorder="1" applyAlignment="1">
      <alignment vertical="center" wrapText="1"/>
    </xf>
    <xf numFmtId="0" fontId="37" fillId="12" borderId="1" xfId="0" applyFont="1" applyFill="1" applyBorder="1" applyAlignment="1">
      <alignment vertical="center"/>
    </xf>
    <xf numFmtId="0" fontId="27" fillId="0" borderId="2" xfId="0" applyFont="1" applyBorder="1" applyAlignment="1">
      <alignment vertical="center"/>
    </xf>
    <xf numFmtId="0" fontId="27" fillId="0" borderId="8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12" borderId="1" xfId="0" applyFont="1" applyFill="1" applyBorder="1" applyAlignment="1">
      <alignment horizontal="left" vertical="center" wrapText="1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27" fillId="12" borderId="0" xfId="0" applyFont="1" applyFill="1" applyAlignment="1">
      <alignment horizontal="center" vertical="center"/>
    </xf>
    <xf numFmtId="0" fontId="27" fillId="12" borderId="0" xfId="0" applyFont="1" applyFill="1" applyAlignment="1">
      <alignment horizontal="center" vertical="center" wrapText="1"/>
    </xf>
    <xf numFmtId="0" fontId="38" fillId="12" borderId="0" xfId="0" applyFont="1" applyFill="1" applyAlignment="1">
      <alignment horizontal="left" vertical="center" wrapText="1"/>
    </xf>
    <xf numFmtId="0" fontId="27" fillId="12" borderId="0" xfId="0" applyFont="1" applyFill="1" applyAlignment="1">
      <alignment vertical="center" wrapText="1"/>
    </xf>
    <xf numFmtId="10" fontId="27" fillId="12" borderId="0" xfId="0" applyNumberFormat="1" applyFont="1" applyFill="1" applyAlignment="1">
      <alignment horizontal="center" vertical="center"/>
    </xf>
    <xf numFmtId="0" fontId="30" fillId="12" borderId="0" xfId="0" applyFont="1" applyFill="1" applyAlignment="1">
      <alignment horizontal="center" vertical="center"/>
    </xf>
    <xf numFmtId="0" fontId="34" fillId="12" borderId="0" xfId="0" applyFont="1" applyFill="1" applyAlignment="1">
      <alignment horizontal="center" vertical="center"/>
    </xf>
    <xf numFmtId="0" fontId="37" fillId="12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2" fillId="12" borderId="0" xfId="0" applyFont="1" applyFill="1" applyBorder="1" applyAlignment="1">
      <alignment horizontal="center" vertical="center" wrapText="1"/>
    </xf>
    <xf numFmtId="0" fontId="2" fillId="12" borderId="0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85" fontId="2" fillId="4" borderId="1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2" fillId="12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183" fontId="2" fillId="0" borderId="2" xfId="0" applyNumberFormat="1" applyFont="1" applyFill="1" applyBorder="1" applyAlignment="1">
      <alignment horizontal="left" vertical="center" wrapText="1"/>
    </xf>
    <xf numFmtId="183" fontId="2" fillId="0" borderId="2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11" fillId="7" borderId="1" xfId="0" applyFont="1" applyFill="1" applyBorder="1" applyAlignment="1">
      <alignment horizontal="center" vertical="center"/>
    </xf>
    <xf numFmtId="0" fontId="40" fillId="4" borderId="2" xfId="0" applyFont="1" applyFill="1" applyBorder="1" applyAlignment="1">
      <alignment horizontal="left" vertical="center"/>
    </xf>
    <xf numFmtId="0" fontId="40" fillId="4" borderId="2" xfId="0" applyFont="1" applyFill="1" applyBorder="1" applyAlignment="1">
      <alignment vertical="center"/>
    </xf>
    <xf numFmtId="0" fontId="41" fillId="0" borderId="1" xfId="0" applyNumberFormat="1" applyFont="1" applyFill="1" applyBorder="1" applyAlignment="1">
      <alignment horizontal="left" vertical="center"/>
    </xf>
    <xf numFmtId="0" fontId="28" fillId="8" borderId="1" xfId="0" applyFont="1" applyFill="1" applyBorder="1" applyAlignment="1">
      <alignment vertical="top" wrapText="1"/>
    </xf>
    <xf numFmtId="0" fontId="10" fillId="8" borderId="1" xfId="0" applyFont="1" applyFill="1" applyBorder="1" applyAlignment="1">
      <alignment vertical="top" wrapText="1"/>
    </xf>
    <xf numFmtId="0" fontId="2" fillId="8" borderId="1" xfId="0" applyFont="1" applyFill="1" applyBorder="1" applyAlignment="1">
      <alignment vertical="top" wrapText="1"/>
    </xf>
    <xf numFmtId="180" fontId="2" fillId="12" borderId="0" xfId="0" applyNumberFormat="1" applyFont="1" applyFill="1" applyBorder="1" applyAlignment="1">
      <alignment horizontal="left" vertical="center"/>
    </xf>
    <xf numFmtId="180" fontId="2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10" fontId="2" fillId="12" borderId="0" xfId="0" applyNumberFormat="1" applyFont="1" applyFill="1" applyBorder="1" applyAlignment="1">
      <alignment horizontal="left" vertical="center"/>
    </xf>
    <xf numFmtId="0" fontId="2" fillId="12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4" borderId="8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2" fillId="12" borderId="1" xfId="0" applyFont="1" applyFill="1" applyBorder="1" applyAlignment="1">
      <alignment horizontal="left" vertical="center"/>
    </xf>
    <xf numFmtId="0" fontId="43" fillId="12" borderId="1" xfId="0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left" vertical="center"/>
    </xf>
    <xf numFmtId="0" fontId="16" fillId="12" borderId="1" xfId="0" applyFont="1" applyFill="1" applyBorder="1" applyAlignment="1">
      <alignment horizontal="left" vertical="center"/>
    </xf>
    <xf numFmtId="0" fontId="27" fillId="0" borderId="0" xfId="0" applyFont="1" applyAlignment="1">
      <alignment vertical="center"/>
    </xf>
    <xf numFmtId="0" fontId="15" fillId="12" borderId="0" xfId="0" applyFont="1" applyFill="1" applyBorder="1" applyAlignment="1">
      <alignment vertical="center" wrapText="1"/>
    </xf>
    <xf numFmtId="0" fontId="16" fillId="12" borderId="0" xfId="0" applyFont="1" applyFill="1" applyBorder="1" applyAlignment="1">
      <alignment vertical="center"/>
    </xf>
    <xf numFmtId="0" fontId="6" fillId="12" borderId="0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177" fontId="2" fillId="14" borderId="8" xfId="0" applyNumberFormat="1" applyFont="1" applyFill="1" applyBorder="1" applyAlignment="1">
      <alignment horizontal="left" vertical="center" wrapText="1"/>
    </xf>
    <xf numFmtId="0" fontId="10" fillId="12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83" fontId="2" fillId="0" borderId="1" xfId="0" applyNumberFormat="1" applyFont="1" applyFill="1" applyBorder="1" applyAlignment="1">
      <alignment horizontal="left" vertical="center"/>
    </xf>
    <xf numFmtId="0" fontId="2" fillId="17" borderId="1" xfId="0" applyFont="1" applyFill="1" applyBorder="1" applyAlignment="1">
      <alignment horizontal="left" vertical="center"/>
    </xf>
    <xf numFmtId="0" fontId="2" fillId="17" borderId="2" xfId="0" applyFont="1" applyFill="1" applyBorder="1" applyAlignment="1">
      <alignment horizontal="left" vertical="center"/>
    </xf>
    <xf numFmtId="0" fontId="2" fillId="17" borderId="8" xfId="0" applyFont="1" applyFill="1" applyBorder="1" applyAlignment="1">
      <alignment horizontal="left" vertical="center"/>
    </xf>
    <xf numFmtId="177" fontId="2" fillId="0" borderId="8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14" fillId="12" borderId="0" xfId="0" applyFont="1" applyFill="1" applyBorder="1" applyAlignment="1">
      <alignment vertical="center"/>
    </xf>
    <xf numFmtId="0" fontId="15" fillId="3" borderId="1" xfId="0" applyFont="1" applyFill="1" applyBorder="1" applyAlignment="1">
      <alignment vertical="center" wrapText="1"/>
    </xf>
    <xf numFmtId="0" fontId="27" fillId="4" borderId="8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17" borderId="2" xfId="0" applyFont="1" applyFill="1" applyBorder="1" applyAlignment="1">
      <alignment horizontal="left" vertical="center"/>
    </xf>
    <xf numFmtId="0" fontId="2" fillId="17" borderId="8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2" fillId="12" borderId="0" xfId="0" applyFont="1" applyFill="1" applyBorder="1" applyAlignment="1">
      <alignment horizontal="left" vertical="center" wrapText="1"/>
    </xf>
    <xf numFmtId="185" fontId="2" fillId="0" borderId="1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4" fillId="3" borderId="1" xfId="4" applyFont="1" applyFill="1" applyBorder="1" applyAlignment="1">
      <alignment horizontal="center" vertical="center"/>
    </xf>
    <xf numFmtId="0" fontId="2" fillId="2" borderId="0" xfId="4" applyFont="1" applyFill="1" applyAlignment="1">
      <alignment horizontal="center" vertical="center"/>
    </xf>
    <xf numFmtId="0" fontId="2" fillId="4" borderId="2" xfId="4" applyFont="1" applyFill="1" applyBorder="1" applyAlignment="1">
      <alignment vertical="center"/>
    </xf>
    <xf numFmtId="0" fontId="2" fillId="4" borderId="7" xfId="4" applyFont="1" applyFill="1" applyBorder="1" applyAlignment="1">
      <alignment vertical="center"/>
    </xf>
    <xf numFmtId="0" fontId="2" fillId="4" borderId="8" xfId="4" applyFont="1" applyFill="1" applyBorder="1" applyAlignment="1">
      <alignment vertical="center"/>
    </xf>
    <xf numFmtId="0" fontId="2" fillId="0" borderId="0" xfId="4" applyFont="1" applyAlignment="1">
      <alignment horizontal="center" vertical="center"/>
    </xf>
    <xf numFmtId="0" fontId="2" fillId="0" borderId="3" xfId="4" applyFont="1" applyBorder="1" applyAlignment="1">
      <alignment horizontal="center" vertical="center"/>
    </xf>
    <xf numFmtId="0" fontId="5" fillId="5" borderId="1" xfId="4" applyFont="1" applyFill="1" applyBorder="1" applyAlignment="1">
      <alignment horizontal="center" vertical="center"/>
    </xf>
    <xf numFmtId="0" fontId="6" fillId="5" borderId="1" xfId="4" applyFont="1" applyFill="1" applyBorder="1" applyAlignment="1">
      <alignment horizontal="center" vertical="center"/>
    </xf>
    <xf numFmtId="0" fontId="8" fillId="12" borderId="0" xfId="4" applyFont="1" applyFill="1" applyAlignment="1">
      <alignment vertical="center" wrapText="1"/>
    </xf>
    <xf numFmtId="0" fontId="2" fillId="12" borderId="0" xfId="4" applyFont="1" applyFill="1" applyAlignment="1">
      <alignment vertical="center"/>
    </xf>
    <xf numFmtId="0" fontId="11" fillId="7" borderId="1" xfId="4" applyFont="1" applyFill="1" applyBorder="1" applyAlignment="1">
      <alignment horizontal="center" vertical="center"/>
    </xf>
    <xf numFmtId="0" fontId="6" fillId="6" borderId="1" xfId="4" applyFont="1" applyFill="1" applyBorder="1" applyAlignment="1">
      <alignment horizontal="center" vertical="center"/>
    </xf>
    <xf numFmtId="0" fontId="7" fillId="0" borderId="0" xfId="4" applyFont="1" applyAlignment="1">
      <alignment vertical="center"/>
    </xf>
    <xf numFmtId="0" fontId="2" fillId="0" borderId="0" xfId="4" applyFont="1" applyAlignment="1">
      <alignment horizontal="left" vertical="center"/>
    </xf>
    <xf numFmtId="179" fontId="2" fillId="4" borderId="2" xfId="4" applyNumberFormat="1" applyFont="1" applyFill="1" applyBorder="1" applyAlignment="1">
      <alignment vertical="center"/>
    </xf>
    <xf numFmtId="179" fontId="2" fillId="4" borderId="7" xfId="4" applyNumberFormat="1" applyFont="1" applyFill="1" applyBorder="1" applyAlignment="1">
      <alignment vertical="center"/>
    </xf>
    <xf numFmtId="179" fontId="2" fillId="4" borderId="8" xfId="4" applyNumberFormat="1" applyFont="1" applyFill="1" applyBorder="1" applyAlignment="1">
      <alignment vertical="center"/>
    </xf>
    <xf numFmtId="183" fontId="17" fillId="12" borderId="0" xfId="4" applyNumberFormat="1" applyFont="1" applyFill="1" applyAlignment="1">
      <alignment horizontal="left" vertical="center"/>
    </xf>
    <xf numFmtId="179" fontId="2" fillId="12" borderId="0" xfId="4" applyNumberFormat="1" applyFont="1" applyFill="1" applyAlignment="1">
      <alignment vertical="center"/>
    </xf>
    <xf numFmtId="38" fontId="2" fillId="4" borderId="2" xfId="4" applyNumberFormat="1" applyFont="1" applyFill="1" applyBorder="1" applyAlignment="1">
      <alignment horizontal="left" vertical="center"/>
    </xf>
    <xf numFmtId="38" fontId="2" fillId="4" borderId="8" xfId="4" applyNumberFormat="1" applyFont="1" applyFill="1" applyBorder="1" applyAlignment="1">
      <alignment horizontal="left" vertical="center"/>
    </xf>
    <xf numFmtId="179" fontId="2" fillId="14" borderId="1" xfId="4" applyNumberFormat="1" applyFont="1" applyFill="1" applyBorder="1" applyAlignment="1">
      <alignment horizontal="center" vertical="center"/>
    </xf>
    <xf numFmtId="0" fontId="48" fillId="0" borderId="0" xfId="4" applyFont="1" applyAlignment="1">
      <alignment vertical="center"/>
    </xf>
    <xf numFmtId="183" fontId="49" fillId="12" borderId="0" xfId="4" applyNumberFormat="1" applyFont="1" applyFill="1" applyAlignment="1">
      <alignment horizontal="left" vertical="center"/>
    </xf>
    <xf numFmtId="0" fontId="2" fillId="14" borderId="1" xfId="4" applyFont="1" applyFill="1" applyBorder="1" applyAlignment="1">
      <alignment horizontal="left" vertical="center"/>
    </xf>
    <xf numFmtId="0" fontId="2" fillId="0" borderId="0" xfId="4" applyFont="1" applyAlignment="1">
      <alignment vertical="center"/>
    </xf>
    <xf numFmtId="49" fontId="2" fillId="0" borderId="0" xfId="4" applyNumberFormat="1" applyFont="1" applyAlignment="1">
      <alignment horizontal="left" vertical="center"/>
    </xf>
    <xf numFmtId="0" fontId="2" fillId="14" borderId="2" xfId="4" applyFont="1" applyFill="1" applyBorder="1" applyAlignment="1">
      <alignment horizontal="left" vertical="center"/>
    </xf>
    <xf numFmtId="0" fontId="2" fillId="14" borderId="7" xfId="4" applyFont="1" applyFill="1" applyBorder="1" applyAlignment="1">
      <alignment horizontal="left" vertical="center"/>
    </xf>
    <xf numFmtId="0" fontId="2" fillId="14" borderId="8" xfId="4" applyFont="1" applyFill="1" applyBorder="1" applyAlignment="1">
      <alignment horizontal="left" vertical="center"/>
    </xf>
    <xf numFmtId="179" fontId="2" fillId="14" borderId="2" xfId="4" applyNumberFormat="1" applyFont="1" applyFill="1" applyBorder="1" applyAlignment="1">
      <alignment vertical="center"/>
    </xf>
    <xf numFmtId="179" fontId="2" fillId="14" borderId="7" xfId="4" applyNumberFormat="1" applyFont="1" applyFill="1" applyBorder="1" applyAlignment="1">
      <alignment vertical="center"/>
    </xf>
    <xf numFmtId="179" fontId="2" fillId="14" borderId="8" xfId="4" applyNumberFormat="1" applyFont="1" applyFill="1" applyBorder="1" applyAlignment="1">
      <alignment vertical="center"/>
    </xf>
    <xf numFmtId="179" fontId="2" fillId="14" borderId="3" xfId="4" applyNumberFormat="1" applyFont="1" applyFill="1" applyBorder="1" applyAlignment="1">
      <alignment vertical="center"/>
    </xf>
    <xf numFmtId="179" fontId="2" fillId="14" borderId="16" xfId="4" applyNumberFormat="1" applyFont="1" applyFill="1" applyBorder="1" applyAlignment="1">
      <alignment vertical="center"/>
    </xf>
    <xf numFmtId="0" fontId="46" fillId="0" borderId="0" xfId="4" applyFont="1" applyAlignment="1">
      <alignment horizontal="left" vertical="center"/>
    </xf>
    <xf numFmtId="184" fontId="2" fillId="14" borderId="2" xfId="4" applyNumberFormat="1" applyFont="1" applyFill="1" applyBorder="1" applyAlignment="1">
      <alignment horizontal="left" vertical="center"/>
    </xf>
    <xf numFmtId="183" fontId="2" fillId="4" borderId="2" xfId="4" applyNumberFormat="1" applyFont="1" applyFill="1" applyBorder="1" applyAlignment="1">
      <alignment horizontal="left" vertical="center"/>
    </xf>
    <xf numFmtId="0" fontId="2" fillId="4" borderId="7" xfId="4" applyFont="1" applyFill="1" applyBorder="1" applyAlignment="1">
      <alignment horizontal="center" vertical="center"/>
    </xf>
    <xf numFmtId="0" fontId="2" fillId="4" borderId="8" xfId="4" applyFont="1" applyFill="1" applyBorder="1" applyAlignment="1">
      <alignment horizontal="center" vertical="center"/>
    </xf>
    <xf numFmtId="0" fontId="2" fillId="4" borderId="4" xfId="4" applyFont="1" applyFill="1" applyBorder="1" applyAlignment="1">
      <alignment horizontal="center" vertical="center"/>
    </xf>
    <xf numFmtId="179" fontId="2" fillId="4" borderId="5" xfId="4" applyNumberFormat="1" applyFont="1" applyFill="1" applyBorder="1" applyAlignment="1">
      <alignment horizontal="left" vertical="center"/>
    </xf>
    <xf numFmtId="179" fontId="2" fillId="4" borderId="14" xfId="4" applyNumberFormat="1" applyFont="1" applyFill="1" applyBorder="1" applyAlignment="1">
      <alignment horizontal="left" vertical="center"/>
    </xf>
    <xf numFmtId="0" fontId="2" fillId="4" borderId="15" xfId="4" applyFont="1" applyFill="1" applyBorder="1" applyAlignment="1">
      <alignment horizontal="center" vertical="center"/>
    </xf>
    <xf numFmtId="179" fontId="2" fillId="4" borderId="3" xfId="4" applyNumberFormat="1" applyFont="1" applyFill="1" applyBorder="1" applyAlignment="1">
      <alignment horizontal="left" vertical="center"/>
    </xf>
    <xf numFmtId="179" fontId="2" fillId="4" borderId="16" xfId="4" applyNumberFormat="1" applyFont="1" applyFill="1" applyBorder="1" applyAlignment="1">
      <alignment horizontal="left" vertical="center"/>
    </xf>
    <xf numFmtId="0" fontId="2" fillId="14" borderId="4" xfId="4" applyFont="1" applyFill="1" applyBorder="1" applyAlignment="1">
      <alignment horizontal="center" vertical="center"/>
    </xf>
    <xf numFmtId="179" fontId="2" fillId="14" borderId="5" xfId="4" applyNumberFormat="1" applyFont="1" applyFill="1" applyBorder="1" applyAlignment="1">
      <alignment horizontal="left" vertical="center"/>
    </xf>
    <xf numFmtId="179" fontId="2" fillId="14" borderId="14" xfId="4" applyNumberFormat="1" applyFont="1" applyFill="1" applyBorder="1" applyAlignment="1">
      <alignment horizontal="left" vertical="center"/>
    </xf>
    <xf numFmtId="0" fontId="2" fillId="14" borderId="15" xfId="4" applyFont="1" applyFill="1" applyBorder="1" applyAlignment="1">
      <alignment horizontal="center" vertical="center"/>
    </xf>
    <xf numFmtId="179" fontId="2" fillId="14" borderId="3" xfId="4" applyNumberFormat="1" applyFont="1" applyFill="1" applyBorder="1" applyAlignment="1">
      <alignment horizontal="left" vertical="center"/>
    </xf>
    <xf numFmtId="179" fontId="2" fillId="14" borderId="16" xfId="4" applyNumberFormat="1" applyFont="1" applyFill="1" applyBorder="1" applyAlignment="1">
      <alignment horizontal="left" vertical="center"/>
    </xf>
    <xf numFmtId="0" fontId="6" fillId="12" borderId="0" xfId="4" applyFont="1" applyFill="1" applyAlignment="1">
      <alignment horizontal="center" vertical="center"/>
    </xf>
    <xf numFmtId="0" fontId="13" fillId="0" borderId="0" xfId="4" applyFont="1" applyAlignment="1">
      <alignment horizontal="left" vertical="center"/>
    </xf>
    <xf numFmtId="0" fontId="13" fillId="0" borderId="0" xfId="4" applyFont="1" applyAlignment="1">
      <alignment horizontal="left"/>
    </xf>
    <xf numFmtId="0" fontId="22" fillId="0" borderId="0" xfId="4"/>
    <xf numFmtId="0" fontId="2" fillId="4" borderId="2" xfId="4" applyFont="1" applyFill="1" applyBorder="1" applyAlignment="1">
      <alignment horizontal="left" vertical="center"/>
    </xf>
    <xf numFmtId="0" fontId="2" fillId="4" borderId="7" xfId="4" applyFont="1" applyFill="1" applyBorder="1" applyAlignment="1">
      <alignment horizontal="left" vertical="center"/>
    </xf>
    <xf numFmtId="0" fontId="2" fillId="4" borderId="8" xfId="4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 wrapText="1"/>
    </xf>
    <xf numFmtId="177" fontId="2" fillId="0" borderId="8" xfId="0" applyNumberFormat="1" applyFont="1" applyFill="1" applyBorder="1" applyAlignment="1">
      <alignment vertical="center" wrapText="1"/>
    </xf>
    <xf numFmtId="181" fontId="2" fillId="4" borderId="1" xfId="0" applyNumberFormat="1" applyFont="1" applyFill="1" applyBorder="1" applyAlignment="1">
      <alignment vertical="center" wrapText="1"/>
    </xf>
    <xf numFmtId="176" fontId="27" fillId="4" borderId="1" xfId="0" applyNumberFormat="1" applyFont="1" applyFill="1" applyBorder="1" applyAlignment="1">
      <alignment vertical="center" wrapText="1"/>
    </xf>
    <xf numFmtId="186" fontId="27" fillId="0" borderId="8" xfId="0" applyNumberFormat="1" applyFont="1" applyFill="1" applyBorder="1" applyAlignment="1">
      <alignment vertical="center" wrapText="1"/>
    </xf>
    <xf numFmtId="177" fontId="2" fillId="0" borderId="1" xfId="0" applyNumberFormat="1" applyFont="1" applyFill="1" applyBorder="1" applyAlignment="1">
      <alignment vertical="center" wrapText="1"/>
    </xf>
    <xf numFmtId="0" fontId="2" fillId="17" borderId="2" xfId="0" applyFont="1" applyFill="1" applyBorder="1" applyAlignment="1">
      <alignment horizontal="left" vertical="center"/>
    </xf>
    <xf numFmtId="0" fontId="2" fillId="17" borderId="8" xfId="0" applyFont="1" applyFill="1" applyBorder="1" applyAlignment="1">
      <alignment horizontal="left" vertical="center"/>
    </xf>
    <xf numFmtId="0" fontId="2" fillId="12" borderId="2" xfId="0" applyFont="1" applyFill="1" applyBorder="1" applyAlignment="1">
      <alignment horizontal="left" vertical="center"/>
    </xf>
    <xf numFmtId="0" fontId="2" fillId="12" borderId="8" xfId="0" applyFont="1" applyFill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50" fillId="0" borderId="0" xfId="4" applyFont="1" applyAlignment="1">
      <alignment horizontal="left" vertical="center"/>
    </xf>
    <xf numFmtId="179" fontId="50" fillId="14" borderId="2" xfId="4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11" fillId="13" borderId="4" xfId="0" applyFont="1" applyFill="1" applyBorder="1" applyAlignment="1">
      <alignment horizontal="left" vertical="top" wrapText="1"/>
    </xf>
    <xf numFmtId="0" fontId="11" fillId="13" borderId="5" xfId="0" applyFont="1" applyFill="1" applyBorder="1" applyAlignment="1">
      <alignment horizontal="left" vertical="top" wrapText="1"/>
    </xf>
    <xf numFmtId="0" fontId="11" fillId="13" borderId="14" xfId="0" applyFont="1" applyFill="1" applyBorder="1" applyAlignment="1">
      <alignment horizontal="left" vertical="top" wrapText="1"/>
    </xf>
    <xf numFmtId="0" fontId="11" fillId="13" borderId="6" xfId="0" applyFont="1" applyFill="1" applyBorder="1" applyAlignment="1">
      <alignment horizontal="left" vertical="top" wrapText="1"/>
    </xf>
    <xf numFmtId="0" fontId="11" fillId="13" borderId="0" xfId="0" applyFont="1" applyFill="1" applyBorder="1" applyAlignment="1">
      <alignment horizontal="left" vertical="top" wrapText="1"/>
    </xf>
    <xf numFmtId="0" fontId="11" fillId="13" borderId="9" xfId="0" applyFont="1" applyFill="1" applyBorder="1" applyAlignment="1">
      <alignment horizontal="left" vertical="top" wrapText="1"/>
    </xf>
    <xf numFmtId="0" fontId="11" fillId="13" borderId="15" xfId="0" applyFont="1" applyFill="1" applyBorder="1" applyAlignment="1">
      <alignment horizontal="left" vertical="top" wrapText="1"/>
    </xf>
    <xf numFmtId="0" fontId="11" fillId="13" borderId="3" xfId="0" applyFont="1" applyFill="1" applyBorder="1" applyAlignment="1">
      <alignment horizontal="left" vertical="top" wrapText="1"/>
    </xf>
    <xf numFmtId="0" fontId="11" fillId="13" borderId="1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14" fillId="12" borderId="2" xfId="0" applyFont="1" applyFill="1" applyBorder="1" applyAlignment="1">
      <alignment horizontal="center" vertical="center"/>
    </xf>
    <xf numFmtId="0" fontId="14" fillId="12" borderId="7" xfId="0" applyFont="1" applyFill="1" applyBorder="1" applyAlignment="1">
      <alignment horizontal="center" vertical="center"/>
    </xf>
    <xf numFmtId="0" fontId="14" fillId="12" borderId="8" xfId="0" applyFont="1" applyFill="1" applyBorder="1" applyAlignment="1">
      <alignment horizontal="center" vertical="center"/>
    </xf>
    <xf numFmtId="0" fontId="27" fillId="15" borderId="1" xfId="0" applyFont="1" applyFill="1" applyBorder="1" applyAlignment="1">
      <alignment horizontal="left" vertical="center"/>
    </xf>
    <xf numFmtId="0" fontId="3" fillId="2" borderId="0" xfId="4" applyFont="1" applyFill="1" applyAlignment="1">
      <alignment horizontal="left" vertical="center"/>
    </xf>
    <xf numFmtId="0" fontId="3" fillId="2" borderId="9" xfId="4" applyFont="1" applyFill="1" applyBorder="1" applyAlignment="1">
      <alignment horizontal="left" vertical="center"/>
    </xf>
    <xf numFmtId="0" fontId="4" fillId="0" borderId="2" xfId="4" applyFont="1" applyBorder="1" applyAlignment="1">
      <alignment horizontal="left" vertical="center"/>
    </xf>
    <xf numFmtId="0" fontId="4" fillId="0" borderId="7" xfId="4" applyFont="1" applyBorder="1" applyAlignment="1">
      <alignment horizontal="left" vertical="center"/>
    </xf>
    <xf numFmtId="0" fontId="4" fillId="0" borderId="8" xfId="4" applyFont="1" applyBorder="1" applyAlignment="1">
      <alignment horizontal="left" vertical="center"/>
    </xf>
    <xf numFmtId="0" fontId="8" fillId="8" borderId="5" xfId="4" applyFont="1" applyFill="1" applyBorder="1" applyAlignment="1">
      <alignment horizontal="left" vertical="top" wrapText="1"/>
    </xf>
    <xf numFmtId="0" fontId="2" fillId="8" borderId="5" xfId="4" applyFont="1" applyFill="1" applyBorder="1" applyAlignment="1">
      <alignment horizontal="left" vertical="top" wrapText="1"/>
    </xf>
    <xf numFmtId="0" fontId="2" fillId="8" borderId="0" xfId="4" applyFont="1" applyFill="1" applyAlignment="1">
      <alignment horizontal="left" vertical="top" wrapText="1"/>
    </xf>
    <xf numFmtId="0" fontId="2" fillId="8" borderId="3" xfId="4" applyFont="1" applyFill="1" applyBorder="1" applyAlignment="1">
      <alignment horizontal="left" vertical="top" wrapText="1"/>
    </xf>
    <xf numFmtId="0" fontId="2" fillId="13" borderId="1" xfId="4" applyFont="1" applyFill="1" applyBorder="1" applyAlignment="1">
      <alignment horizontal="left" vertical="top" wrapText="1"/>
    </xf>
    <xf numFmtId="0" fontId="2" fillId="13" borderId="1" xfId="4" applyFont="1" applyFill="1" applyBorder="1" applyAlignment="1">
      <alignment horizontal="left" vertical="top"/>
    </xf>
    <xf numFmtId="0" fontId="2" fillId="4" borderId="2" xfId="4" applyFont="1" applyFill="1" applyBorder="1" applyAlignment="1">
      <alignment horizontal="left" vertical="center"/>
    </xf>
    <xf numFmtId="0" fontId="2" fillId="4" borderId="7" xfId="4" applyFont="1" applyFill="1" applyBorder="1" applyAlignment="1">
      <alignment horizontal="left" vertical="center"/>
    </xf>
    <xf numFmtId="0" fontId="2" fillId="4" borderId="8" xfId="4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28" fillId="8" borderId="4" xfId="0" applyFont="1" applyFill="1" applyBorder="1" applyAlignment="1">
      <alignment horizontal="left" vertical="top" wrapText="1"/>
    </xf>
    <xf numFmtId="0" fontId="28" fillId="8" borderId="5" xfId="0" applyFont="1" applyFill="1" applyBorder="1" applyAlignment="1">
      <alignment horizontal="left" vertical="top" wrapText="1"/>
    </xf>
    <xf numFmtId="0" fontId="28" fillId="8" borderId="14" xfId="0" applyFont="1" applyFill="1" applyBorder="1" applyAlignment="1">
      <alignment horizontal="left" vertical="top" wrapText="1"/>
    </xf>
    <xf numFmtId="0" fontId="28" fillId="8" borderId="6" xfId="0" applyFont="1" applyFill="1" applyBorder="1" applyAlignment="1">
      <alignment horizontal="left" vertical="top" wrapText="1"/>
    </xf>
    <xf numFmtId="0" fontId="28" fillId="8" borderId="0" xfId="0" applyFont="1" applyFill="1" applyBorder="1" applyAlignment="1">
      <alignment horizontal="left" vertical="top" wrapText="1"/>
    </xf>
    <xf numFmtId="0" fontId="28" fillId="8" borderId="9" xfId="0" applyFont="1" applyFill="1" applyBorder="1" applyAlignment="1">
      <alignment horizontal="left" vertical="top" wrapText="1"/>
    </xf>
    <xf numFmtId="0" fontId="28" fillId="8" borderId="15" xfId="0" applyFont="1" applyFill="1" applyBorder="1" applyAlignment="1">
      <alignment horizontal="left" vertical="top" wrapText="1"/>
    </xf>
    <xf numFmtId="0" fontId="28" fillId="8" borderId="3" xfId="0" applyFont="1" applyFill="1" applyBorder="1" applyAlignment="1">
      <alignment horizontal="left" vertical="top" wrapText="1"/>
    </xf>
    <xf numFmtId="0" fontId="28" fillId="8" borderId="16" xfId="0" applyFont="1" applyFill="1" applyBorder="1" applyAlignment="1">
      <alignment horizontal="left" vertical="top" wrapText="1"/>
    </xf>
    <xf numFmtId="0" fontId="10" fillId="8" borderId="4" xfId="0" applyFont="1" applyFill="1" applyBorder="1" applyAlignment="1">
      <alignment horizontal="left" vertical="top" wrapText="1"/>
    </xf>
    <xf numFmtId="0" fontId="10" fillId="8" borderId="5" xfId="0" applyFont="1" applyFill="1" applyBorder="1" applyAlignment="1">
      <alignment horizontal="left" vertical="top" wrapText="1"/>
    </xf>
    <xf numFmtId="0" fontId="10" fillId="8" borderId="14" xfId="0" applyFont="1" applyFill="1" applyBorder="1" applyAlignment="1">
      <alignment horizontal="left" vertical="top" wrapText="1"/>
    </xf>
    <xf numFmtId="0" fontId="10" fillId="8" borderId="6" xfId="0" applyFont="1" applyFill="1" applyBorder="1" applyAlignment="1">
      <alignment horizontal="left" vertical="top" wrapText="1"/>
    </xf>
    <xf numFmtId="0" fontId="10" fillId="8" borderId="0" xfId="0" applyFont="1" applyFill="1" applyBorder="1" applyAlignment="1">
      <alignment horizontal="left" vertical="top" wrapText="1"/>
    </xf>
    <xf numFmtId="0" fontId="10" fillId="8" borderId="9" xfId="0" applyFont="1" applyFill="1" applyBorder="1" applyAlignment="1">
      <alignment horizontal="left" vertical="top" wrapText="1"/>
    </xf>
    <xf numFmtId="0" fontId="10" fillId="8" borderId="15" xfId="0" applyFont="1" applyFill="1" applyBorder="1" applyAlignment="1">
      <alignment horizontal="left" vertical="top" wrapText="1"/>
    </xf>
    <xf numFmtId="0" fontId="10" fillId="8" borderId="3" xfId="0" applyFont="1" applyFill="1" applyBorder="1" applyAlignment="1">
      <alignment horizontal="left" vertical="top" wrapText="1"/>
    </xf>
    <xf numFmtId="0" fontId="10" fillId="8" borderId="16" xfId="0" applyFont="1" applyFill="1" applyBorder="1" applyAlignment="1">
      <alignment horizontal="left" vertical="top" wrapText="1"/>
    </xf>
    <xf numFmtId="0" fontId="27" fillId="4" borderId="4" xfId="0" applyFont="1" applyFill="1" applyBorder="1" applyAlignment="1">
      <alignment horizontal="left" vertical="center"/>
    </xf>
    <xf numFmtId="0" fontId="27" fillId="4" borderId="5" xfId="0" applyFont="1" applyFill="1" applyBorder="1" applyAlignment="1">
      <alignment horizontal="left" vertical="center"/>
    </xf>
    <xf numFmtId="0" fontId="27" fillId="4" borderId="14" xfId="0" applyFont="1" applyFill="1" applyBorder="1" applyAlignment="1">
      <alignment horizontal="left" vertical="center"/>
    </xf>
    <xf numFmtId="0" fontId="27" fillId="4" borderId="6" xfId="0" applyFont="1" applyFill="1" applyBorder="1" applyAlignment="1">
      <alignment horizontal="left" vertical="center"/>
    </xf>
    <xf numFmtId="0" fontId="27" fillId="4" borderId="0" xfId="0" applyFont="1" applyFill="1" applyBorder="1" applyAlignment="1">
      <alignment horizontal="left" vertical="center"/>
    </xf>
    <xf numFmtId="0" fontId="27" fillId="4" borderId="9" xfId="0" applyFont="1" applyFill="1" applyBorder="1" applyAlignment="1">
      <alignment horizontal="left" vertical="center"/>
    </xf>
    <xf numFmtId="0" fontId="27" fillId="4" borderId="15" xfId="0" applyFont="1" applyFill="1" applyBorder="1" applyAlignment="1">
      <alignment horizontal="left" vertical="center"/>
    </xf>
    <xf numFmtId="0" fontId="27" fillId="4" borderId="3" xfId="0" applyFont="1" applyFill="1" applyBorder="1" applyAlignment="1">
      <alignment horizontal="left" vertical="center"/>
    </xf>
    <xf numFmtId="0" fontId="27" fillId="4" borderId="16" xfId="0" applyFont="1" applyFill="1" applyBorder="1" applyAlignment="1">
      <alignment horizontal="left" vertical="center"/>
    </xf>
    <xf numFmtId="0" fontId="11" fillId="8" borderId="4" xfId="0" applyFont="1" applyFill="1" applyBorder="1" applyAlignment="1">
      <alignment horizontal="left" vertical="center" wrapText="1"/>
    </xf>
    <xf numFmtId="0" fontId="11" fillId="8" borderId="5" xfId="0" applyFont="1" applyFill="1" applyBorder="1" applyAlignment="1">
      <alignment horizontal="left" vertical="center" wrapText="1"/>
    </xf>
    <xf numFmtId="0" fontId="11" fillId="8" borderId="14" xfId="0" applyFont="1" applyFill="1" applyBorder="1" applyAlignment="1">
      <alignment horizontal="left" vertical="center" wrapText="1"/>
    </xf>
    <xf numFmtId="0" fontId="11" fillId="8" borderId="6" xfId="0" applyFont="1" applyFill="1" applyBorder="1" applyAlignment="1">
      <alignment horizontal="left" vertical="center" wrapText="1"/>
    </xf>
    <xf numFmtId="0" fontId="11" fillId="8" borderId="0" xfId="0" applyFont="1" applyFill="1" applyBorder="1" applyAlignment="1">
      <alignment horizontal="left" vertical="center" wrapText="1"/>
    </xf>
    <xf numFmtId="0" fontId="11" fillId="8" borderId="9" xfId="0" applyFont="1" applyFill="1" applyBorder="1" applyAlignment="1">
      <alignment horizontal="left" vertical="center" wrapText="1"/>
    </xf>
    <xf numFmtId="0" fontId="11" fillId="8" borderId="15" xfId="0" applyFont="1" applyFill="1" applyBorder="1" applyAlignment="1">
      <alignment horizontal="left" vertical="center" wrapText="1"/>
    </xf>
    <xf numFmtId="0" fontId="11" fillId="8" borderId="3" xfId="0" applyFont="1" applyFill="1" applyBorder="1" applyAlignment="1">
      <alignment horizontal="left" vertical="center" wrapText="1"/>
    </xf>
    <xf numFmtId="0" fontId="11" fillId="8" borderId="16" xfId="0" applyFont="1" applyFill="1" applyBorder="1" applyAlignment="1">
      <alignment horizontal="left" vertical="center" wrapText="1"/>
    </xf>
    <xf numFmtId="0" fontId="34" fillId="6" borderId="2" xfId="0" applyFont="1" applyFill="1" applyBorder="1" applyAlignment="1">
      <alignment horizontal="center" vertical="center"/>
    </xf>
    <xf numFmtId="0" fontId="34" fillId="6" borderId="8" xfId="0" applyFont="1" applyFill="1" applyBorder="1" applyAlignment="1">
      <alignment horizontal="center" vertical="center"/>
    </xf>
    <xf numFmtId="0" fontId="27" fillId="4" borderId="4" xfId="0" applyFont="1" applyFill="1" applyBorder="1" applyAlignment="1">
      <alignment horizontal="center" vertical="center"/>
    </xf>
    <xf numFmtId="0" fontId="27" fillId="4" borderId="5" xfId="0" applyFont="1" applyFill="1" applyBorder="1" applyAlignment="1">
      <alignment horizontal="center" vertical="center"/>
    </xf>
    <xf numFmtId="0" fontId="27" fillId="4" borderId="14" xfId="0" applyFont="1" applyFill="1" applyBorder="1" applyAlignment="1">
      <alignment horizontal="center" vertical="center"/>
    </xf>
    <xf numFmtId="0" fontId="27" fillId="4" borderId="6" xfId="0" applyFont="1" applyFill="1" applyBorder="1" applyAlignment="1">
      <alignment horizontal="center" vertical="center"/>
    </xf>
    <xf numFmtId="0" fontId="27" fillId="4" borderId="0" xfId="0" applyFont="1" applyFill="1" applyBorder="1" applyAlignment="1">
      <alignment horizontal="center" vertical="center"/>
    </xf>
    <xf numFmtId="0" fontId="27" fillId="4" borderId="9" xfId="0" applyFont="1" applyFill="1" applyBorder="1" applyAlignment="1">
      <alignment horizontal="center" vertical="center"/>
    </xf>
    <xf numFmtId="0" fontId="27" fillId="4" borderId="15" xfId="0" applyFont="1" applyFill="1" applyBorder="1" applyAlignment="1">
      <alignment horizontal="center" vertical="center"/>
    </xf>
    <xf numFmtId="0" fontId="27" fillId="4" borderId="3" xfId="0" applyFont="1" applyFill="1" applyBorder="1" applyAlignment="1">
      <alignment horizontal="center" vertical="center"/>
    </xf>
    <xf numFmtId="0" fontId="27" fillId="4" borderId="16" xfId="0" applyFont="1" applyFill="1" applyBorder="1" applyAlignment="1">
      <alignment horizontal="center" vertical="center"/>
    </xf>
    <xf numFmtId="0" fontId="31" fillId="16" borderId="0" xfId="0" applyFont="1" applyFill="1" applyAlignment="1">
      <alignment horizontal="left" vertical="center"/>
    </xf>
    <xf numFmtId="0" fontId="31" fillId="16" borderId="9" xfId="0" applyFont="1" applyFill="1" applyBorder="1" applyAlignment="1">
      <alignment horizontal="left" vertical="center"/>
    </xf>
    <xf numFmtId="0" fontId="10" fillId="13" borderId="1" xfId="0" applyFont="1" applyFill="1" applyBorder="1" applyAlignment="1">
      <alignment horizontal="left" vertical="top" wrapText="1"/>
    </xf>
    <xf numFmtId="0" fontId="10" fillId="8" borderId="1" xfId="0" applyFont="1" applyFill="1" applyBorder="1" applyAlignment="1">
      <alignment horizontal="left" vertical="top" wrapText="1"/>
    </xf>
    <xf numFmtId="0" fontId="2" fillId="12" borderId="2" xfId="0" applyFont="1" applyFill="1" applyBorder="1" applyAlignment="1">
      <alignment horizontal="left" vertical="center"/>
    </xf>
    <xf numFmtId="0" fontId="2" fillId="12" borderId="8" xfId="0" applyFont="1" applyFill="1" applyBorder="1" applyAlignment="1">
      <alignment horizontal="left" vertical="center"/>
    </xf>
    <xf numFmtId="0" fontId="11" fillId="13" borderId="1" xfId="0" applyFont="1" applyFill="1" applyBorder="1" applyAlignment="1">
      <alignment horizontal="left" vertical="top" wrapText="1"/>
    </xf>
    <xf numFmtId="0" fontId="10" fillId="13" borderId="4" xfId="0" applyFont="1" applyFill="1" applyBorder="1" applyAlignment="1">
      <alignment horizontal="left" vertical="top" wrapText="1"/>
    </xf>
    <xf numFmtId="0" fontId="10" fillId="13" borderId="5" xfId="0" applyFont="1" applyFill="1" applyBorder="1" applyAlignment="1">
      <alignment horizontal="left" vertical="top" wrapText="1"/>
    </xf>
    <xf numFmtId="0" fontId="10" fillId="13" borderId="14" xfId="0" applyFont="1" applyFill="1" applyBorder="1" applyAlignment="1">
      <alignment horizontal="left" vertical="top" wrapText="1"/>
    </xf>
    <xf numFmtId="0" fontId="10" fillId="13" borderId="6" xfId="0" applyFont="1" applyFill="1" applyBorder="1" applyAlignment="1">
      <alignment horizontal="left" vertical="top" wrapText="1"/>
    </xf>
    <xf numFmtId="0" fontId="10" fillId="13" borderId="0" xfId="0" applyFont="1" applyFill="1" applyBorder="1" applyAlignment="1">
      <alignment horizontal="left" vertical="top" wrapText="1"/>
    </xf>
    <xf numFmtId="0" fontId="10" fillId="13" borderId="9" xfId="0" applyFont="1" applyFill="1" applyBorder="1" applyAlignment="1">
      <alignment horizontal="left" vertical="top" wrapText="1"/>
    </xf>
    <xf numFmtId="0" fontId="10" fillId="13" borderId="15" xfId="0" applyFont="1" applyFill="1" applyBorder="1" applyAlignment="1">
      <alignment horizontal="left" vertical="top" wrapText="1"/>
    </xf>
    <xf numFmtId="0" fontId="10" fillId="13" borderId="3" xfId="0" applyFont="1" applyFill="1" applyBorder="1" applyAlignment="1">
      <alignment horizontal="left" vertical="top" wrapText="1"/>
    </xf>
    <xf numFmtId="0" fontId="10" fillId="13" borderId="16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2" fillId="12" borderId="0" xfId="0" applyFont="1" applyFill="1" applyBorder="1" applyAlignment="1">
      <alignment horizontal="center" vertical="center" wrapText="1"/>
    </xf>
    <xf numFmtId="0" fontId="2" fillId="12" borderId="0" xfId="0" applyFont="1" applyFill="1" applyBorder="1" applyAlignment="1">
      <alignment horizontal="left" vertical="center" wrapText="1"/>
    </xf>
    <xf numFmtId="0" fontId="45" fillId="11" borderId="10" xfId="0" applyFont="1" applyFill="1" applyBorder="1" applyAlignment="1">
      <alignment horizontal="center" vertical="center"/>
    </xf>
    <xf numFmtId="0" fontId="45" fillId="11" borderId="11" xfId="0" applyFont="1" applyFill="1" applyBorder="1" applyAlignment="1">
      <alignment horizontal="center" vertical="center"/>
    </xf>
    <xf numFmtId="0" fontId="45" fillId="11" borderId="17" xfId="0" applyFont="1" applyFill="1" applyBorder="1" applyAlignment="1">
      <alignment horizontal="center" vertical="center"/>
    </xf>
    <xf numFmtId="0" fontId="45" fillId="11" borderId="12" xfId="0" applyFont="1" applyFill="1" applyBorder="1" applyAlignment="1">
      <alignment horizontal="center" vertical="center"/>
    </xf>
    <xf numFmtId="0" fontId="45" fillId="11" borderId="13" xfId="0" applyFont="1" applyFill="1" applyBorder="1" applyAlignment="1">
      <alignment horizontal="center" vertical="center"/>
    </xf>
    <xf numFmtId="0" fontId="45" fillId="11" borderId="18" xfId="0" applyFont="1" applyFill="1" applyBorder="1" applyAlignment="1">
      <alignment horizontal="center" vertical="center"/>
    </xf>
  </cellXfs>
  <cellStyles count="5">
    <cellStyle name="常规" xfId="0" builtinId="0"/>
    <cellStyle name="常规 2" xfId="2" xr:uid="{00000000-0005-0000-0000-000031000000}"/>
    <cellStyle name="常规 3" xfId="3" xr:uid="{00000000-0005-0000-0000-000032000000}"/>
    <cellStyle name="常规 4" xfId="4" xr:uid="{DA9DBA58-1EFA-491F-A342-BD8D475C034E}"/>
    <cellStyle name="超链接" xfId="1" builtinId="8"/>
  </cellStyles>
  <dxfs count="0"/>
  <tableStyles count="0" defaultTableStyle="TableStyleMedium2" defaultPivotStyle="PivotStyleLight16"/>
  <colors>
    <mruColors>
      <color rgb="FFFF0000"/>
      <color rgb="FFFFFFCC"/>
      <color rgb="FF20B2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762001</xdr:colOff>
      <xdr:row>17</xdr:row>
      <xdr:rowOff>52915</xdr:rowOff>
    </xdr:from>
    <xdr:to>
      <xdr:col>0</xdr:col>
      <xdr:colOff>924582</xdr:colOff>
      <xdr:row>17</xdr:row>
      <xdr:rowOff>196915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B8E382CD-44E5-495C-A071-556A99B8C3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1" y="4180415"/>
          <a:ext cx="162581" cy="144000"/>
        </a:xfrm>
        <a:prstGeom prst="rect">
          <a:avLst/>
        </a:prstGeom>
      </xdr:spPr>
    </xdr:pic>
    <xdr:clientData/>
  </xdr:twoCellAnchor>
  <xdr:oneCellAnchor>
    <xdr:from>
      <xdr:col>6</xdr:col>
      <xdr:colOff>645585</xdr:colOff>
      <xdr:row>15</xdr:row>
      <xdr:rowOff>42332</xdr:rowOff>
    </xdr:from>
    <xdr:ext cx="162581" cy="144000"/>
    <xdr:pic>
      <xdr:nvPicPr>
        <xdr:cNvPr id="10" name="图片 9">
          <a:extLst>
            <a:ext uri="{FF2B5EF4-FFF2-40B4-BE49-F238E27FC236}">
              <a16:creationId xmlns:a16="http://schemas.microsoft.com/office/drawing/2014/main" id="{1578B027-B51F-4EDC-A9B2-89F904456C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68585" y="2307165"/>
          <a:ext cx="162581" cy="144000"/>
        </a:xfrm>
        <a:prstGeom prst="rect">
          <a:avLst/>
        </a:prstGeom>
      </xdr:spPr>
    </xdr:pic>
    <xdr:clientData/>
  </xdr:oneCellAnchor>
  <xdr:oneCellAnchor>
    <xdr:from>
      <xdr:col>6</xdr:col>
      <xdr:colOff>645585</xdr:colOff>
      <xdr:row>14</xdr:row>
      <xdr:rowOff>42332</xdr:rowOff>
    </xdr:from>
    <xdr:ext cx="162581" cy="144000"/>
    <xdr:pic>
      <xdr:nvPicPr>
        <xdr:cNvPr id="12" name="图片 11">
          <a:extLst>
            <a:ext uri="{FF2B5EF4-FFF2-40B4-BE49-F238E27FC236}">
              <a16:creationId xmlns:a16="http://schemas.microsoft.com/office/drawing/2014/main" id="{3277D918-4DD5-4948-A5AF-F19362A8FC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68585" y="2074332"/>
          <a:ext cx="162581" cy="144000"/>
        </a:xfrm>
        <a:prstGeom prst="rect">
          <a:avLst/>
        </a:prstGeom>
      </xdr:spPr>
    </xdr:pic>
    <xdr:clientData/>
  </xdr:oneCellAnchor>
  <xdr:oneCellAnchor>
    <xdr:from>
      <xdr:col>6</xdr:col>
      <xdr:colOff>634576</xdr:colOff>
      <xdr:row>15</xdr:row>
      <xdr:rowOff>48895</xdr:rowOff>
    </xdr:from>
    <xdr:ext cx="162581" cy="144000"/>
    <xdr:pic>
      <xdr:nvPicPr>
        <xdr:cNvPr id="14" name="图片 13">
          <a:extLst>
            <a:ext uri="{FF2B5EF4-FFF2-40B4-BE49-F238E27FC236}">
              <a16:creationId xmlns:a16="http://schemas.microsoft.com/office/drawing/2014/main" id="{13105F34-837D-483E-81F2-F7624C027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7576" y="2313728"/>
          <a:ext cx="162581" cy="144000"/>
        </a:xfrm>
        <a:prstGeom prst="rect">
          <a:avLst/>
        </a:prstGeom>
      </xdr:spPr>
    </xdr:pic>
    <xdr:clientData/>
  </xdr:oneCellAnchor>
  <xdr:oneCellAnchor>
    <xdr:from>
      <xdr:col>0</xdr:col>
      <xdr:colOff>359836</xdr:colOff>
      <xdr:row>11</xdr:row>
      <xdr:rowOff>52915</xdr:rowOff>
    </xdr:from>
    <xdr:ext cx="162581" cy="144000"/>
    <xdr:pic>
      <xdr:nvPicPr>
        <xdr:cNvPr id="15" name="图片 14">
          <a:extLst>
            <a:ext uri="{FF2B5EF4-FFF2-40B4-BE49-F238E27FC236}">
              <a16:creationId xmlns:a16="http://schemas.microsoft.com/office/drawing/2014/main" id="{BAC6F9EE-9A73-4EBA-8320-48623CCAA0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836" y="4180415"/>
          <a:ext cx="162581" cy="144000"/>
        </a:xfrm>
        <a:prstGeom prst="rect">
          <a:avLst/>
        </a:prstGeom>
      </xdr:spPr>
    </xdr:pic>
    <xdr:clientData/>
  </xdr:oneCellAnchor>
  <xdr:oneCellAnchor>
    <xdr:from>
      <xdr:col>0</xdr:col>
      <xdr:colOff>623994</xdr:colOff>
      <xdr:row>16</xdr:row>
      <xdr:rowOff>48894</xdr:rowOff>
    </xdr:from>
    <xdr:ext cx="162581" cy="144000"/>
    <xdr:pic>
      <xdr:nvPicPr>
        <xdr:cNvPr id="16" name="图片 15">
          <a:extLst>
            <a:ext uri="{FF2B5EF4-FFF2-40B4-BE49-F238E27FC236}">
              <a16:creationId xmlns:a16="http://schemas.microsoft.com/office/drawing/2014/main" id="{42CC5799-9BB1-4549-9A93-D6D9D17EF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3994" y="5340561"/>
          <a:ext cx="162581" cy="144000"/>
        </a:xfrm>
        <a:prstGeom prst="rect">
          <a:avLst/>
        </a:prstGeom>
      </xdr:spPr>
    </xdr:pic>
    <xdr:clientData/>
  </xdr:oneCellAnchor>
  <xdr:twoCellAnchor editAs="oneCell">
    <xdr:from>
      <xdr:col>0</xdr:col>
      <xdr:colOff>9525</xdr:colOff>
      <xdr:row>43</xdr:row>
      <xdr:rowOff>9525</xdr:rowOff>
    </xdr:from>
    <xdr:to>
      <xdr:col>5</xdr:col>
      <xdr:colOff>490359</xdr:colOff>
      <xdr:row>55</xdr:row>
      <xdr:rowOff>34573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C3F52A82-4922-4C99-979A-453B2029FB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10772775"/>
          <a:ext cx="5671959" cy="27682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682630</xdr:colOff>
      <xdr:row>8</xdr:row>
      <xdr:rowOff>26458</xdr:rowOff>
    </xdr:from>
    <xdr:to>
      <xdr:col>7</xdr:col>
      <xdr:colOff>862845</xdr:colOff>
      <xdr:row>8</xdr:row>
      <xdr:rowOff>206458</xdr:rowOff>
    </xdr:to>
    <xdr:pic>
      <xdr:nvPicPr>
        <xdr:cNvPr id="3" name="Picture 2" descr="See the source image">
          <a:extLst>
            <a:ext uri="{FF2B5EF4-FFF2-40B4-BE49-F238E27FC236}">
              <a16:creationId xmlns:a16="http://schemas.microsoft.com/office/drawing/2014/main" id="{54D1B0C9-E575-4B52-9542-100C8C862B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2463" y="2243667"/>
          <a:ext cx="180215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7</xdr:col>
      <xdr:colOff>682630</xdr:colOff>
      <xdr:row>9</xdr:row>
      <xdr:rowOff>26458</xdr:rowOff>
    </xdr:from>
    <xdr:ext cx="180215" cy="180000"/>
    <xdr:pic>
      <xdr:nvPicPr>
        <xdr:cNvPr id="4" name="Picture 3" descr="See the source image">
          <a:extLst>
            <a:ext uri="{FF2B5EF4-FFF2-40B4-BE49-F238E27FC236}">
              <a16:creationId xmlns:a16="http://schemas.microsoft.com/office/drawing/2014/main" id="{6F3EF734-39A7-4A03-AD75-974196886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2463" y="2243667"/>
          <a:ext cx="180215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682630</xdr:colOff>
      <xdr:row>10</xdr:row>
      <xdr:rowOff>26458</xdr:rowOff>
    </xdr:from>
    <xdr:ext cx="180215" cy="180000"/>
    <xdr:pic>
      <xdr:nvPicPr>
        <xdr:cNvPr id="5" name="Picture 4" descr="See the source image">
          <a:extLst>
            <a:ext uri="{FF2B5EF4-FFF2-40B4-BE49-F238E27FC236}">
              <a16:creationId xmlns:a16="http://schemas.microsoft.com/office/drawing/2014/main" id="{40AC9234-AD2C-4DBA-A06A-0B6A1CDE7F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2463" y="2243667"/>
          <a:ext cx="180215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682630</xdr:colOff>
      <xdr:row>11</xdr:row>
      <xdr:rowOff>26458</xdr:rowOff>
    </xdr:from>
    <xdr:ext cx="180215" cy="180000"/>
    <xdr:pic>
      <xdr:nvPicPr>
        <xdr:cNvPr id="6" name="Picture 5" descr="See the source image">
          <a:extLst>
            <a:ext uri="{FF2B5EF4-FFF2-40B4-BE49-F238E27FC236}">
              <a16:creationId xmlns:a16="http://schemas.microsoft.com/office/drawing/2014/main" id="{76C810D9-A855-406A-85D5-D63A93C44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2463" y="2243667"/>
          <a:ext cx="180215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682630</xdr:colOff>
      <xdr:row>8</xdr:row>
      <xdr:rowOff>26458</xdr:rowOff>
    </xdr:from>
    <xdr:to>
      <xdr:col>10</xdr:col>
      <xdr:colOff>862845</xdr:colOff>
      <xdr:row>8</xdr:row>
      <xdr:rowOff>206458</xdr:rowOff>
    </xdr:to>
    <xdr:pic>
      <xdr:nvPicPr>
        <xdr:cNvPr id="2" name="Picture 1" descr="See the source image">
          <a:extLst>
            <a:ext uri="{FF2B5EF4-FFF2-40B4-BE49-F238E27FC236}">
              <a16:creationId xmlns:a16="http://schemas.microsoft.com/office/drawing/2014/main" id="{456E6B5F-D37C-4937-970B-0C669EA50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6168" y="2255308"/>
          <a:ext cx="180215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682630</xdr:colOff>
      <xdr:row>9</xdr:row>
      <xdr:rowOff>26458</xdr:rowOff>
    </xdr:from>
    <xdr:to>
      <xdr:col>10</xdr:col>
      <xdr:colOff>862845</xdr:colOff>
      <xdr:row>9</xdr:row>
      <xdr:rowOff>206458</xdr:rowOff>
    </xdr:to>
    <xdr:pic>
      <xdr:nvPicPr>
        <xdr:cNvPr id="3" name="Picture 2" descr="See the source image">
          <a:extLst>
            <a:ext uri="{FF2B5EF4-FFF2-40B4-BE49-F238E27FC236}">
              <a16:creationId xmlns:a16="http://schemas.microsoft.com/office/drawing/2014/main" id="{D51EDB48-754A-4A18-827B-1CC73F58F0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6168" y="2255308"/>
          <a:ext cx="180215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682630</xdr:colOff>
      <xdr:row>10</xdr:row>
      <xdr:rowOff>26458</xdr:rowOff>
    </xdr:from>
    <xdr:to>
      <xdr:col>10</xdr:col>
      <xdr:colOff>862845</xdr:colOff>
      <xdr:row>10</xdr:row>
      <xdr:rowOff>206458</xdr:rowOff>
    </xdr:to>
    <xdr:pic>
      <xdr:nvPicPr>
        <xdr:cNvPr id="4" name="Picture 3" descr="See the source image">
          <a:extLst>
            <a:ext uri="{FF2B5EF4-FFF2-40B4-BE49-F238E27FC236}">
              <a16:creationId xmlns:a16="http://schemas.microsoft.com/office/drawing/2014/main" id="{1F7509F9-BEF7-4F89-BE76-AED96A2257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6168" y="2255308"/>
          <a:ext cx="180215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682630</xdr:colOff>
      <xdr:row>8</xdr:row>
      <xdr:rowOff>26458</xdr:rowOff>
    </xdr:from>
    <xdr:to>
      <xdr:col>8</xdr:col>
      <xdr:colOff>862845</xdr:colOff>
      <xdr:row>8</xdr:row>
      <xdr:rowOff>206458</xdr:rowOff>
    </xdr:to>
    <xdr:pic>
      <xdr:nvPicPr>
        <xdr:cNvPr id="2" name="Picture 1" descr="See the source image">
          <a:extLst>
            <a:ext uri="{FF2B5EF4-FFF2-40B4-BE49-F238E27FC236}">
              <a16:creationId xmlns:a16="http://schemas.microsoft.com/office/drawing/2014/main" id="{EE3B5670-1801-41C1-A33B-7D6425A00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6618" y="2026708"/>
          <a:ext cx="180215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682630</xdr:colOff>
      <xdr:row>9</xdr:row>
      <xdr:rowOff>26458</xdr:rowOff>
    </xdr:from>
    <xdr:ext cx="180215" cy="180000"/>
    <xdr:pic>
      <xdr:nvPicPr>
        <xdr:cNvPr id="3" name="Picture 2" descr="See the source image">
          <a:extLst>
            <a:ext uri="{FF2B5EF4-FFF2-40B4-BE49-F238E27FC236}">
              <a16:creationId xmlns:a16="http://schemas.microsoft.com/office/drawing/2014/main" id="{085CFB10-D041-44D3-9455-8154E22BC9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6618" y="2255308"/>
          <a:ext cx="180215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14</xdr:col>
      <xdr:colOff>89957</xdr:colOff>
      <xdr:row>1</xdr:row>
      <xdr:rowOff>301625</xdr:rowOff>
    </xdr:from>
    <xdr:to>
      <xdr:col>15</xdr:col>
      <xdr:colOff>867834</xdr:colOff>
      <xdr:row>10</xdr:row>
      <xdr:rowOff>10583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71641F9B-A10F-4ADE-9863-6C956A45C8BD}"/>
            </a:ext>
          </a:extLst>
        </xdr:cNvPr>
        <xdr:cNvSpPr/>
      </xdr:nvSpPr>
      <xdr:spPr>
        <a:xfrm>
          <a:off x="11826874" y="613834"/>
          <a:ext cx="1677460" cy="1841499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altLang="zh-CN" sz="2000"/>
            <a:t>MIKE 20.02.09</a:t>
          </a:r>
          <a:r>
            <a:rPr lang="zh-CN" altLang="en-US" sz="2000"/>
            <a:t>修改的内容，已用蓝色字体标记出来了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682630</xdr:colOff>
      <xdr:row>8</xdr:row>
      <xdr:rowOff>26458</xdr:rowOff>
    </xdr:from>
    <xdr:to>
      <xdr:col>11</xdr:col>
      <xdr:colOff>862845</xdr:colOff>
      <xdr:row>8</xdr:row>
      <xdr:rowOff>206458</xdr:rowOff>
    </xdr:to>
    <xdr:pic>
      <xdr:nvPicPr>
        <xdr:cNvPr id="2" name="Picture 1" descr="See the source image">
          <a:extLst>
            <a:ext uri="{FF2B5EF4-FFF2-40B4-BE49-F238E27FC236}">
              <a16:creationId xmlns:a16="http://schemas.microsoft.com/office/drawing/2014/main" id="{40E63DC0-42E0-443F-B06D-2EEE7502A3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26505" y="2255308"/>
          <a:ext cx="180215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11</xdr:col>
      <xdr:colOff>682630</xdr:colOff>
      <xdr:row>9</xdr:row>
      <xdr:rowOff>26458</xdr:rowOff>
    </xdr:from>
    <xdr:ext cx="180215" cy="180000"/>
    <xdr:pic>
      <xdr:nvPicPr>
        <xdr:cNvPr id="3" name="Picture 2" descr="See the source image">
          <a:extLst>
            <a:ext uri="{FF2B5EF4-FFF2-40B4-BE49-F238E27FC236}">
              <a16:creationId xmlns:a16="http://schemas.microsoft.com/office/drawing/2014/main" id="{3686A75A-55FD-46F9-9E19-C00E0D27DB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0797" y="2016125"/>
          <a:ext cx="180215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6</xdr:col>
      <xdr:colOff>804333</xdr:colOff>
      <xdr:row>7</xdr:row>
      <xdr:rowOff>52916</xdr:rowOff>
    </xdr:from>
    <xdr:to>
      <xdr:col>7</xdr:col>
      <xdr:colOff>3830</xdr:colOff>
      <xdr:row>7</xdr:row>
      <xdr:rowOff>196916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F517354A-5EA1-4E28-AA53-8E1E25682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72666" y="1852083"/>
          <a:ext cx="162581" cy="144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%231-&#38656;&#27714;&#35828;&#26126;-CMS-&#20379;&#24212;&#21830;&#21512;&#21516;(&#20179;&#24211;)-MIKE-2002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列表页"/>
      <sheetName val="常规"/>
      <sheetName val="行项目"/>
      <sheetName val="标准清洗费"/>
      <sheetName val="标准维修费"/>
      <sheetName val="附加服务费"/>
      <sheetName val="审批"/>
      <sheetName val="注释"/>
      <sheetName val="附件"/>
    </sheetNames>
    <sheetDataSet>
      <sheetData sheetId="0">
        <row r="1">
          <cell r="I1" t="str">
            <v>主页/供应商管理/供应商合同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xiaochun.zhang@loreal.com" TargetMode="External"/><Relationship Id="rId1" Type="http://schemas.openxmlformats.org/officeDocument/2006/relationships/hyperlink" Target="mailto:xiaochun.zhang@loreal.com" TargetMode="External"/><Relationship Id="rId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L20"/>
  <sheetViews>
    <sheetView showGridLines="0" zoomScale="90" zoomScaleNormal="90" workbookViewId="0"/>
  </sheetViews>
  <sheetFormatPr defaultColWidth="8.875" defaultRowHeight="16.5"/>
  <cols>
    <col min="1" max="12" width="12.625" style="2" customWidth="1"/>
    <col min="13" max="16384" width="8.875" style="2"/>
  </cols>
  <sheetData>
    <row r="1" spans="1:12" s="1" customFormat="1" ht="24.95" customHeight="1">
      <c r="A1" s="72" t="str">
        <f>J2</f>
        <v>供应商合同/列表页</v>
      </c>
      <c r="B1" s="73"/>
      <c r="C1" s="73"/>
      <c r="D1" s="73"/>
      <c r="E1" s="73"/>
      <c r="F1" s="73"/>
      <c r="G1" s="73"/>
      <c r="H1" s="73"/>
      <c r="I1" s="4" t="s">
        <v>0</v>
      </c>
      <c r="J1" s="148" t="s">
        <v>114</v>
      </c>
      <c r="K1" s="34"/>
      <c r="L1" s="35"/>
    </row>
    <row r="2" spans="1:12" s="1" customFormat="1" ht="24.95" customHeight="1">
      <c r="A2" s="74" t="str">
        <f>J1</f>
        <v>主页/供应商管理/供应商合同</v>
      </c>
      <c r="B2" s="73"/>
      <c r="C2" s="73"/>
      <c r="D2" s="73"/>
      <c r="E2" s="73"/>
      <c r="F2" s="73"/>
      <c r="G2" s="73"/>
      <c r="H2" s="73"/>
      <c r="I2" s="4" t="s">
        <v>1</v>
      </c>
      <c r="J2" s="149" t="s">
        <v>115</v>
      </c>
      <c r="K2" s="14"/>
      <c r="L2" s="15"/>
    </row>
    <row r="3" spans="1:12" ht="18" customHeight="1">
      <c r="J3" s="75"/>
      <c r="K3" s="81"/>
      <c r="L3" s="81"/>
    </row>
    <row r="4" spans="1:12" s="42" customFormat="1" ht="18" customHeight="1">
      <c r="A4" s="146" t="s">
        <v>2</v>
      </c>
      <c r="B4" s="295" t="s">
        <v>86</v>
      </c>
      <c r="C4" s="295"/>
      <c r="D4" s="288"/>
      <c r="E4" s="289"/>
      <c r="F4" s="16" t="s">
        <v>3</v>
      </c>
      <c r="G4" s="75"/>
      <c r="H4" s="16" t="s">
        <v>202</v>
      </c>
      <c r="I4" s="16" t="s">
        <v>201</v>
      </c>
      <c r="J4" s="16" t="s">
        <v>4</v>
      </c>
      <c r="K4" s="16" t="s">
        <v>5</v>
      </c>
      <c r="L4" s="16" t="s">
        <v>6</v>
      </c>
    </row>
    <row r="5" spans="1:12" s="42" customFormat="1" ht="6" customHeight="1"/>
    <row r="6" spans="1:12" s="42" customFormat="1" ht="18" customHeight="1">
      <c r="A6" s="43" t="s">
        <v>7</v>
      </c>
      <c r="B6" s="43" t="s">
        <v>8</v>
      </c>
      <c r="C6" s="290" t="s">
        <v>9</v>
      </c>
      <c r="D6" s="290"/>
      <c r="E6" s="291"/>
      <c r="F6" s="43" t="s">
        <v>11</v>
      </c>
      <c r="G6" s="262"/>
      <c r="H6" s="290" t="s">
        <v>10</v>
      </c>
      <c r="I6" s="291"/>
      <c r="J6" s="127" t="s">
        <v>12</v>
      </c>
      <c r="K6" s="127" t="s">
        <v>13</v>
      </c>
      <c r="L6" s="43" t="s">
        <v>14</v>
      </c>
    </row>
    <row r="7" spans="1:12" s="42" customFormat="1" ht="18" customHeight="1">
      <c r="A7" s="143" t="s">
        <v>15</v>
      </c>
      <c r="B7" s="143">
        <v>1</v>
      </c>
      <c r="C7" s="285" t="s">
        <v>16</v>
      </c>
      <c r="D7" s="286"/>
      <c r="E7" s="287"/>
      <c r="F7" s="143" t="s">
        <v>18</v>
      </c>
      <c r="G7" s="261"/>
      <c r="H7" s="286" t="s">
        <v>17</v>
      </c>
      <c r="I7" s="287"/>
      <c r="J7" s="144">
        <v>43831</v>
      </c>
      <c r="K7" s="145">
        <v>43921</v>
      </c>
      <c r="L7" s="150">
        <v>10</v>
      </c>
    </row>
    <row r="8" spans="1:12" s="42" customFormat="1" ht="18" customHeight="1">
      <c r="A8" s="143" t="s">
        <v>15</v>
      </c>
      <c r="B8" s="143">
        <v>2</v>
      </c>
      <c r="C8" s="285" t="s">
        <v>116</v>
      </c>
      <c r="D8" s="286"/>
      <c r="E8" s="287"/>
      <c r="F8" s="143" t="s">
        <v>18</v>
      </c>
      <c r="G8" s="261"/>
      <c r="H8" s="286" t="s">
        <v>117</v>
      </c>
      <c r="I8" s="287"/>
      <c r="J8" s="144">
        <v>43831</v>
      </c>
      <c r="K8" s="145">
        <v>43921</v>
      </c>
      <c r="L8" s="150">
        <v>20</v>
      </c>
    </row>
    <row r="9" spans="1:12" s="42" customFormat="1" ht="18" customHeight="1">
      <c r="A9" s="76"/>
      <c r="B9" s="76"/>
      <c r="C9" s="292"/>
      <c r="D9" s="293"/>
      <c r="E9" s="294"/>
      <c r="F9" s="11"/>
      <c r="G9" s="272"/>
      <c r="H9" s="286"/>
      <c r="I9" s="287"/>
      <c r="J9" s="83"/>
      <c r="K9" s="134"/>
      <c r="L9" s="82"/>
    </row>
    <row r="10" spans="1:12" ht="18" customHeight="1"/>
    <row r="11" spans="1:12" ht="18" customHeight="1"/>
    <row r="12" spans="1:12" ht="28.9" customHeight="1">
      <c r="A12" s="276" t="s">
        <v>209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8"/>
    </row>
    <row r="13" spans="1:12" ht="28.9" customHeight="1">
      <c r="A13" s="279"/>
      <c r="B13" s="280"/>
      <c r="C13" s="280"/>
      <c r="D13" s="280"/>
      <c r="E13" s="280"/>
      <c r="F13" s="280"/>
      <c r="G13" s="280"/>
      <c r="H13" s="280"/>
      <c r="I13" s="280"/>
      <c r="J13" s="280"/>
      <c r="K13" s="280"/>
      <c r="L13" s="281"/>
    </row>
    <row r="14" spans="1:12" ht="28.9" customHeight="1">
      <c r="A14" s="279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1"/>
    </row>
    <row r="15" spans="1:12" ht="28.9" customHeight="1">
      <c r="A15" s="279"/>
      <c r="B15" s="280"/>
      <c r="C15" s="280"/>
      <c r="D15" s="280"/>
      <c r="E15" s="280"/>
      <c r="F15" s="280"/>
      <c r="G15" s="280"/>
      <c r="H15" s="280"/>
      <c r="I15" s="280"/>
      <c r="J15" s="280"/>
      <c r="K15" s="280"/>
      <c r="L15" s="281"/>
    </row>
    <row r="16" spans="1:12" ht="28.9" customHeight="1">
      <c r="A16" s="279"/>
      <c r="B16" s="280"/>
      <c r="C16" s="280"/>
      <c r="D16" s="280"/>
      <c r="E16" s="280"/>
      <c r="F16" s="280"/>
      <c r="G16" s="280"/>
      <c r="H16" s="280"/>
      <c r="I16" s="280"/>
      <c r="J16" s="280"/>
      <c r="K16" s="280"/>
      <c r="L16" s="281"/>
    </row>
    <row r="17" spans="1:12" s="39" customFormat="1" ht="28.9" customHeight="1">
      <c r="A17" s="282"/>
      <c r="B17" s="283"/>
      <c r="C17" s="283"/>
      <c r="D17" s="283"/>
      <c r="E17" s="283"/>
      <c r="F17" s="283"/>
      <c r="G17" s="283"/>
      <c r="H17" s="283"/>
      <c r="I17" s="283"/>
      <c r="J17" s="283"/>
      <c r="K17" s="283"/>
      <c r="L17" s="284"/>
    </row>
    <row r="18" spans="1:12" s="39" customFormat="1" ht="18" customHeight="1">
      <c r="A18" s="70"/>
      <c r="B18" s="77"/>
      <c r="C18" s="77"/>
      <c r="D18" s="78"/>
      <c r="E18" s="79"/>
      <c r="F18" s="80"/>
      <c r="G18" s="80"/>
      <c r="H18" s="79"/>
      <c r="I18" s="275"/>
      <c r="J18" s="275"/>
      <c r="K18" s="275"/>
      <c r="L18" s="275"/>
    </row>
    <row r="19" spans="1:12" s="39" customFormat="1" ht="18" customHeight="1">
      <c r="A19" s="70"/>
      <c r="B19" s="77"/>
      <c r="C19" s="77"/>
      <c r="D19" s="78"/>
      <c r="E19" s="79"/>
      <c r="F19" s="80"/>
      <c r="G19" s="80"/>
      <c r="H19" s="79"/>
      <c r="I19" s="275"/>
      <c r="J19" s="275"/>
      <c r="K19" s="275"/>
      <c r="L19" s="275"/>
    </row>
    <row r="20" spans="1:12" ht="18" customHeight="1"/>
  </sheetData>
  <mergeCells count="13">
    <mergeCell ref="I18:L18"/>
    <mergeCell ref="I19:L19"/>
    <mergeCell ref="A12:L17"/>
    <mergeCell ref="C8:E8"/>
    <mergeCell ref="D4:E4"/>
    <mergeCell ref="C6:E6"/>
    <mergeCell ref="C7:E7"/>
    <mergeCell ref="H6:I6"/>
    <mergeCell ref="H7:I7"/>
    <mergeCell ref="H8:I8"/>
    <mergeCell ref="H9:I9"/>
    <mergeCell ref="C9:E9"/>
    <mergeCell ref="B4:C4"/>
  </mergeCells>
  <phoneticPr fontId="26" type="noConversion"/>
  <dataValidations count="2">
    <dataValidation type="list" allowBlank="1" showInputMessage="1" showErrorMessage="1" sqref="B4" xr:uid="{00000000-0002-0000-0000-000000000000}">
      <formula1>"所有合同,物流合同,仓库合同"</formula1>
    </dataValidation>
    <dataValidation type="list" allowBlank="1" showInputMessage="1" showErrorMessage="1" sqref="A7:A8" xr:uid="{00000000-0002-0000-0000-000001000000}">
      <formula1>"已生效"</formula1>
    </dataValidation>
  </dataValidations>
  <pageMargins left="0.25" right="0.25" top="0.21" bottom="0.19" header="0.2" footer="0.18"/>
  <pageSetup paperSize="9" scale="54" fitToHeight="0" orientation="portrait" horizontalDpi="1200" verticalDpi="12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K23"/>
  <sheetViews>
    <sheetView showGridLines="0" zoomScale="90" zoomScaleNormal="90" workbookViewId="0">
      <selection activeCell="F24" sqref="F24"/>
    </sheetView>
  </sheetViews>
  <sheetFormatPr defaultColWidth="8.875" defaultRowHeight="16.5"/>
  <cols>
    <col min="1" max="15" width="12.625" style="2" customWidth="1"/>
    <col min="16" max="16384" width="8.875" style="2"/>
  </cols>
  <sheetData>
    <row r="1" spans="1:11" s="1" customFormat="1" ht="24.95" customHeight="1">
      <c r="A1" s="313" t="str">
        <f>I2</f>
        <v>供应商合同(仓库)/内容页/附件</v>
      </c>
      <c r="B1" s="313"/>
      <c r="C1" s="313"/>
      <c r="D1" s="313"/>
      <c r="E1" s="313"/>
      <c r="H1" s="4" t="s">
        <v>0</v>
      </c>
      <c r="I1" s="136" t="str">
        <f>列表页!$J$1</f>
        <v>主页/供应商管理/供应商合同</v>
      </c>
      <c r="J1" s="137"/>
      <c r="K1" s="138"/>
    </row>
    <row r="2" spans="1:11" s="1" customFormat="1" ht="24.95" customHeight="1">
      <c r="A2" s="313"/>
      <c r="B2" s="313"/>
      <c r="C2" s="313"/>
      <c r="D2" s="313"/>
      <c r="E2" s="313"/>
      <c r="H2" s="4" t="s">
        <v>1</v>
      </c>
      <c r="I2" s="139" t="s">
        <v>137</v>
      </c>
      <c r="J2" s="140"/>
      <c r="K2" s="141"/>
    </row>
    <row r="3" spans="1:11" ht="18" customHeight="1"/>
    <row r="4" spans="1:11" ht="18" customHeight="1">
      <c r="A4" s="7"/>
      <c r="B4" s="7"/>
      <c r="C4" s="7"/>
      <c r="D4" s="7"/>
      <c r="E4" s="7"/>
      <c r="F4" s="7"/>
      <c r="G4" s="7"/>
      <c r="H4" s="8" t="s">
        <v>19</v>
      </c>
      <c r="I4" s="8" t="s">
        <v>20</v>
      </c>
      <c r="J4" s="16" t="s">
        <v>21</v>
      </c>
      <c r="K4" s="16" t="s">
        <v>22</v>
      </c>
    </row>
    <row r="5" spans="1:11" ht="18" customHeight="1"/>
    <row r="6" spans="1:11" ht="18" customHeight="1">
      <c r="A6" s="9" t="s">
        <v>23</v>
      </c>
      <c r="B6" s="98" t="s">
        <v>91</v>
      </c>
      <c r="C6" s="98" t="s">
        <v>92</v>
      </c>
      <c r="D6" s="98" t="s">
        <v>24</v>
      </c>
      <c r="E6" s="9" t="s">
        <v>25</v>
      </c>
      <c r="F6" s="9" t="s">
        <v>182</v>
      </c>
      <c r="G6" s="19" t="s">
        <v>183</v>
      </c>
      <c r="H6" s="10"/>
      <c r="I6" s="10"/>
      <c r="J6" s="10"/>
    </row>
    <row r="7" spans="1:11" ht="18" customHeight="1">
      <c r="A7"/>
      <c r="B7"/>
      <c r="C7"/>
      <c r="D7"/>
      <c r="E7"/>
      <c r="F7"/>
      <c r="G7"/>
      <c r="H7"/>
      <c r="I7"/>
      <c r="J7"/>
    </row>
    <row r="8" spans="1:11" ht="18" customHeight="1">
      <c r="A8" s="386" t="s">
        <v>177</v>
      </c>
      <c r="B8" s="387"/>
      <c r="C8" s="387"/>
      <c r="D8" s="387"/>
      <c r="E8" s="387"/>
      <c r="F8" s="387"/>
      <c r="G8" s="387"/>
      <c r="H8" s="387"/>
      <c r="I8" s="387"/>
      <c r="J8" s="387"/>
      <c r="K8" s="388"/>
    </row>
    <row r="9" spans="1:11" ht="18" customHeight="1">
      <c r="A9" s="389"/>
      <c r="B9" s="390"/>
      <c r="C9" s="390"/>
      <c r="D9" s="390"/>
      <c r="E9" s="390"/>
      <c r="F9" s="390"/>
      <c r="G9" s="390"/>
      <c r="H9" s="390"/>
      <c r="I9" s="390"/>
      <c r="J9" s="390"/>
      <c r="K9" s="391"/>
    </row>
    <row r="10" spans="1:11" ht="18" customHeight="1">
      <c r="A10" s="384"/>
      <c r="B10" s="384"/>
      <c r="C10" s="142"/>
      <c r="D10" s="385"/>
      <c r="E10" s="385"/>
      <c r="F10" s="24"/>
      <c r="G10" s="24"/>
      <c r="H10" s="24"/>
      <c r="I10" s="24"/>
      <c r="J10" s="24"/>
      <c r="K10" s="24"/>
    </row>
    <row r="11" spans="1:11" ht="18" customHeight="1">
      <c r="A11" s="364" t="s">
        <v>179</v>
      </c>
      <c r="B11" s="364"/>
      <c r="C11" s="364"/>
      <c r="D11" s="364"/>
      <c r="E11" s="364"/>
      <c r="F11" s="364"/>
      <c r="G11" s="364"/>
      <c r="H11" s="364"/>
      <c r="I11" s="364"/>
      <c r="J11" s="364"/>
      <c r="K11" s="364"/>
    </row>
    <row r="12" spans="1:11" ht="18" customHeight="1">
      <c r="A12" s="364"/>
      <c r="B12" s="364"/>
      <c r="C12" s="364"/>
      <c r="D12" s="364"/>
      <c r="E12" s="364"/>
      <c r="F12" s="364"/>
      <c r="G12" s="364"/>
      <c r="H12" s="364"/>
      <c r="I12" s="364"/>
      <c r="J12" s="364"/>
      <c r="K12" s="364"/>
    </row>
    <row r="13" spans="1:11" ht="18" customHeight="1">
      <c r="A13" s="364"/>
      <c r="B13" s="364"/>
      <c r="C13" s="364"/>
      <c r="D13" s="364"/>
      <c r="E13" s="364"/>
      <c r="F13" s="364"/>
      <c r="G13" s="364"/>
      <c r="H13" s="364"/>
      <c r="I13" s="364"/>
      <c r="J13" s="364"/>
      <c r="K13" s="364"/>
    </row>
    <row r="14" spans="1:11" ht="18" customHeight="1">
      <c r="A14" s="364"/>
      <c r="B14" s="364"/>
      <c r="C14" s="364"/>
      <c r="D14" s="364"/>
      <c r="E14" s="364"/>
      <c r="F14" s="364"/>
      <c r="G14" s="364"/>
      <c r="H14" s="364"/>
      <c r="I14" s="364"/>
      <c r="J14" s="364"/>
      <c r="K14" s="364"/>
    </row>
    <row r="15" spans="1:11" ht="18" customHeight="1">
      <c r="A15" s="364"/>
      <c r="B15" s="364"/>
      <c r="C15" s="364"/>
      <c r="D15" s="364"/>
      <c r="E15" s="364"/>
      <c r="F15" s="364"/>
      <c r="G15" s="364"/>
      <c r="H15" s="364"/>
      <c r="I15" s="364"/>
      <c r="J15" s="364"/>
      <c r="K15" s="364"/>
    </row>
    <row r="16" spans="1:11" ht="18" customHeight="1">
      <c r="A16"/>
      <c r="B16"/>
      <c r="C16"/>
      <c r="D16"/>
      <c r="E16"/>
      <c r="F16"/>
      <c r="G16"/>
      <c r="H16"/>
      <c r="I16"/>
      <c r="J16"/>
    </row>
    <row r="17" spans="1:10" ht="18" customHeight="1">
      <c r="A17"/>
      <c r="B17"/>
      <c r="C17"/>
      <c r="D17"/>
      <c r="E17"/>
      <c r="F17"/>
      <c r="G17"/>
      <c r="H17"/>
      <c r="I17"/>
      <c r="J17"/>
    </row>
    <row r="18" spans="1:10" ht="18" customHeight="1">
      <c r="A18"/>
      <c r="B18"/>
      <c r="C18"/>
      <c r="D18"/>
      <c r="E18"/>
      <c r="F18"/>
      <c r="G18"/>
      <c r="H18"/>
      <c r="I18"/>
      <c r="J18"/>
    </row>
    <row r="19" spans="1:10" ht="18" customHeight="1">
      <c r="A19"/>
      <c r="B19"/>
      <c r="C19"/>
      <c r="D19"/>
      <c r="E19"/>
      <c r="F19"/>
      <c r="G19"/>
      <c r="H19"/>
      <c r="I19"/>
      <c r="J19"/>
    </row>
    <row r="20" spans="1:10" ht="18" customHeight="1">
      <c r="A20"/>
      <c r="B20"/>
      <c r="C20"/>
      <c r="D20"/>
      <c r="E20"/>
      <c r="F20"/>
      <c r="G20"/>
      <c r="H20"/>
      <c r="I20"/>
      <c r="J20"/>
    </row>
    <row r="21" spans="1:10" ht="18" customHeight="1">
      <c r="A21"/>
      <c r="B21"/>
      <c r="C21"/>
      <c r="D21"/>
      <c r="E21"/>
      <c r="F21"/>
      <c r="G21"/>
      <c r="H21"/>
      <c r="I21"/>
      <c r="J21"/>
    </row>
    <row r="22" spans="1:10">
      <c r="A22"/>
      <c r="B22"/>
      <c r="C22"/>
      <c r="D22"/>
      <c r="E22"/>
      <c r="F22"/>
      <c r="G22"/>
      <c r="H22"/>
      <c r="I22"/>
      <c r="J22"/>
    </row>
    <row r="23" spans="1:10">
      <c r="A23"/>
      <c r="B23"/>
      <c r="C23"/>
      <c r="D23"/>
      <c r="E23"/>
      <c r="F23"/>
      <c r="G23"/>
      <c r="H23"/>
      <c r="I23"/>
      <c r="J23"/>
    </row>
  </sheetData>
  <mergeCells count="5">
    <mergeCell ref="A1:E2"/>
    <mergeCell ref="A8:K9"/>
    <mergeCell ref="A10:B10"/>
    <mergeCell ref="D10:E10"/>
    <mergeCell ref="A11:K15"/>
  </mergeCells>
  <phoneticPr fontId="26" type="noConversion"/>
  <pageMargins left="0.25" right="0.25" top="0.34" bottom="0.37" header="0.3" footer="0.3"/>
  <pageSetup paperSize="9" scale="58" fitToHeight="0" orientation="portrait" horizontalDpi="1200" verticalDpi="1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BECD0-7C9F-4A5D-9DC7-ACE09DD2A524}">
  <sheetPr>
    <tabColor rgb="FF92D050"/>
    <pageSetUpPr fitToPage="1"/>
  </sheetPr>
  <dimension ref="A1:T93"/>
  <sheetViews>
    <sheetView showGridLines="0" tabSelected="1" topLeftCell="A33" zoomScaleNormal="100" workbookViewId="0">
      <selection activeCell="H46" sqref="H46"/>
    </sheetView>
  </sheetViews>
  <sheetFormatPr defaultColWidth="8.875" defaultRowHeight="16.5"/>
  <cols>
    <col min="1" max="11" width="13.625" style="206" customWidth="1"/>
    <col min="12" max="12" width="5.875" style="206" customWidth="1"/>
    <col min="13" max="16384" width="8.875" style="206"/>
  </cols>
  <sheetData>
    <row r="1" spans="1:20" s="202" customFormat="1" ht="24.95" customHeight="1">
      <c r="A1" s="296" t="str">
        <f>I2</f>
        <v>供应商合同(仓库)/内容页/常规</v>
      </c>
      <c r="B1" s="296"/>
      <c r="C1" s="296"/>
      <c r="D1" s="296"/>
      <c r="E1" s="296"/>
      <c r="F1" s="296"/>
      <c r="G1" s="297"/>
      <c r="H1" s="201" t="s">
        <v>0</v>
      </c>
      <c r="I1" s="298" t="str">
        <f>[1]列表页!$I$1</f>
        <v>主页/供应商管理/供应商合同</v>
      </c>
      <c r="J1" s="299"/>
      <c r="K1" s="300"/>
    </row>
    <row r="2" spans="1:20" s="202" customFormat="1" ht="24.95" customHeight="1">
      <c r="A2" s="296"/>
      <c r="B2" s="296"/>
      <c r="C2" s="296"/>
      <c r="D2" s="296"/>
      <c r="E2" s="296"/>
      <c r="F2" s="296"/>
      <c r="G2" s="297"/>
      <c r="H2" s="201" t="s">
        <v>1</v>
      </c>
      <c r="I2" s="203" t="s">
        <v>113</v>
      </c>
      <c r="J2" s="204"/>
      <c r="K2" s="205"/>
    </row>
    <row r="3" spans="1:20" ht="18" customHeight="1"/>
    <row r="4" spans="1:20" ht="18" customHeight="1">
      <c r="A4" s="207"/>
      <c r="B4" s="207"/>
      <c r="C4" s="207"/>
      <c r="D4" s="207"/>
      <c r="E4" s="207"/>
      <c r="F4" s="207"/>
      <c r="G4" s="207"/>
      <c r="H4" s="208" t="s">
        <v>19</v>
      </c>
      <c r="I4" s="208" t="s">
        <v>20</v>
      </c>
      <c r="J4" s="209" t="s">
        <v>21</v>
      </c>
      <c r="K4" s="209" t="s">
        <v>22</v>
      </c>
      <c r="M4" s="210"/>
      <c r="N4" s="211"/>
      <c r="O4" s="211"/>
      <c r="P4" s="211"/>
      <c r="Q4" s="211"/>
      <c r="R4" s="211"/>
      <c r="S4" s="211"/>
      <c r="T4" s="211"/>
    </row>
    <row r="5" spans="1:20" ht="18" customHeight="1">
      <c r="M5" s="211"/>
      <c r="N5" s="211"/>
      <c r="O5" s="211"/>
      <c r="P5" s="211"/>
      <c r="Q5" s="211"/>
      <c r="R5" s="211"/>
      <c r="S5" s="211"/>
      <c r="T5" s="211"/>
    </row>
    <row r="6" spans="1:20" ht="18" customHeight="1">
      <c r="A6" s="212" t="s">
        <v>102</v>
      </c>
      <c r="B6" s="213" t="s">
        <v>91</v>
      </c>
      <c r="C6" s="213" t="s">
        <v>92</v>
      </c>
      <c r="D6" s="213" t="s">
        <v>105</v>
      </c>
      <c r="E6" s="213" t="s">
        <v>184</v>
      </c>
      <c r="F6" s="213" t="s">
        <v>182</v>
      </c>
      <c r="G6" s="213" t="s">
        <v>183</v>
      </c>
      <c r="M6" s="211"/>
      <c r="N6" s="211"/>
      <c r="O6" s="211"/>
      <c r="P6" s="211"/>
      <c r="Q6" s="211"/>
      <c r="R6" s="211"/>
      <c r="S6" s="211"/>
      <c r="T6" s="211"/>
    </row>
    <row r="7" spans="1:20" ht="18" customHeight="1">
      <c r="M7" s="211"/>
      <c r="N7" s="211"/>
      <c r="O7" s="211"/>
      <c r="P7" s="211"/>
      <c r="Q7" s="211"/>
      <c r="R7" s="211"/>
      <c r="S7" s="211"/>
      <c r="T7" s="211"/>
    </row>
    <row r="8" spans="1:20" ht="18" customHeight="1">
      <c r="A8" s="214" t="s">
        <v>200</v>
      </c>
      <c r="G8" s="214" t="s">
        <v>9</v>
      </c>
      <c r="M8" s="211"/>
      <c r="N8" s="211"/>
      <c r="O8" s="211"/>
      <c r="P8" s="211"/>
      <c r="Q8" s="211"/>
      <c r="R8" s="211"/>
      <c r="S8" s="211"/>
      <c r="T8" s="211"/>
    </row>
    <row r="9" spans="1:20" ht="18" customHeight="1">
      <c r="A9" s="215" t="s">
        <v>29</v>
      </c>
      <c r="B9" s="216" t="s">
        <v>30</v>
      </c>
      <c r="C9" s="217"/>
      <c r="D9" s="218"/>
      <c r="G9" s="215" t="s">
        <v>28</v>
      </c>
      <c r="H9" s="226" t="s">
        <v>16</v>
      </c>
      <c r="I9" s="226"/>
      <c r="J9" s="226"/>
      <c r="M9" s="211"/>
      <c r="N9" s="211"/>
      <c r="O9" s="211"/>
      <c r="P9" s="211"/>
      <c r="Q9" s="211"/>
      <c r="R9" s="211"/>
      <c r="S9" s="211"/>
      <c r="T9" s="211"/>
    </row>
    <row r="10" spans="1:20" ht="18" customHeight="1">
      <c r="A10" s="215"/>
      <c r="B10" s="219"/>
      <c r="C10" s="220"/>
      <c r="D10" s="220"/>
      <c r="G10" s="227" t="s">
        <v>31</v>
      </c>
      <c r="H10" s="307" t="s">
        <v>32</v>
      </c>
      <c r="I10" s="308"/>
      <c r="J10" s="309"/>
      <c r="M10" s="211"/>
      <c r="N10" s="211"/>
      <c r="O10" s="211"/>
      <c r="P10" s="211"/>
      <c r="Q10" s="211"/>
      <c r="R10" s="211"/>
      <c r="S10" s="211"/>
      <c r="T10" s="211"/>
    </row>
    <row r="11" spans="1:20" ht="18" customHeight="1">
      <c r="A11" s="214" t="s">
        <v>39</v>
      </c>
      <c r="B11" s="215"/>
      <c r="C11" s="215"/>
      <c r="D11" s="215"/>
      <c r="G11" s="227"/>
      <c r="H11" s="228" t="s">
        <v>35</v>
      </c>
      <c r="I11" s="215"/>
      <c r="J11" s="215"/>
      <c r="M11" s="211"/>
      <c r="N11" s="211"/>
      <c r="O11" s="211"/>
      <c r="P11" s="211"/>
      <c r="Q11" s="211"/>
      <c r="R11" s="211"/>
      <c r="S11" s="211"/>
      <c r="T11" s="211"/>
    </row>
    <row r="12" spans="1:20" ht="18" customHeight="1">
      <c r="A12" s="215" t="s">
        <v>40</v>
      </c>
      <c r="B12" s="232" t="s">
        <v>41</v>
      </c>
      <c r="C12" s="233"/>
      <c r="D12" s="234"/>
      <c r="G12" s="227"/>
      <c r="H12" s="69" t="s">
        <v>38</v>
      </c>
      <c r="I12" s="215"/>
      <c r="J12" s="215"/>
      <c r="M12" s="211"/>
      <c r="N12" s="211"/>
      <c r="O12" s="211"/>
      <c r="P12" s="211"/>
      <c r="Q12" s="211"/>
      <c r="R12" s="211"/>
      <c r="S12" s="211"/>
      <c r="T12" s="211"/>
    </row>
    <row r="13" spans="1:20" ht="18" customHeight="1">
      <c r="A13" s="215" t="s">
        <v>42</v>
      </c>
      <c r="B13" s="232" t="s">
        <v>43</v>
      </c>
      <c r="C13" s="235"/>
      <c r="D13" s="236"/>
      <c r="G13" s="224"/>
      <c r="H13" s="225"/>
      <c r="M13" s="211"/>
      <c r="N13" s="211"/>
      <c r="O13" s="211"/>
      <c r="P13" s="211"/>
      <c r="Q13" s="211"/>
      <c r="R13" s="211"/>
      <c r="S13" s="211"/>
      <c r="T13" s="211"/>
    </row>
    <row r="14" spans="1:20" ht="18" customHeight="1">
      <c r="A14" s="273" t="s">
        <v>198</v>
      </c>
      <c r="B14" s="274" t="s">
        <v>199</v>
      </c>
      <c r="C14" s="235"/>
      <c r="D14" s="236"/>
      <c r="G14" s="214" t="s">
        <v>27</v>
      </c>
      <c r="M14" s="211"/>
      <c r="N14" s="211"/>
      <c r="O14" s="211"/>
      <c r="P14" s="211"/>
      <c r="Q14" s="211"/>
      <c r="R14" s="211"/>
      <c r="S14" s="211"/>
      <c r="T14" s="211"/>
    </row>
    <row r="15" spans="1:20" ht="18" customHeight="1">
      <c r="A15" s="215" t="s">
        <v>45</v>
      </c>
      <c r="B15" s="238" t="s">
        <v>46</v>
      </c>
      <c r="C15" s="235"/>
      <c r="D15" s="236"/>
      <c r="G15" s="215" t="s">
        <v>33</v>
      </c>
      <c r="H15" s="219" t="s">
        <v>34</v>
      </c>
      <c r="I15" s="220"/>
      <c r="J15" s="220"/>
      <c r="M15" s="211"/>
      <c r="N15" s="211"/>
      <c r="O15" s="211"/>
      <c r="P15" s="211"/>
      <c r="Q15" s="211"/>
      <c r="R15" s="211"/>
      <c r="S15" s="211"/>
      <c r="T15" s="211"/>
    </row>
    <row r="16" spans="1:20" ht="18" customHeight="1">
      <c r="A16" s="215" t="s">
        <v>49</v>
      </c>
      <c r="B16" s="232" t="s">
        <v>18</v>
      </c>
      <c r="C16" s="233"/>
      <c r="D16" s="236"/>
      <c r="G16" s="215" t="s">
        <v>36</v>
      </c>
      <c r="H16" s="221">
        <v>1000</v>
      </c>
      <c r="I16" s="222"/>
      <c r="J16" s="223" t="s">
        <v>37</v>
      </c>
      <c r="M16" s="211"/>
      <c r="N16" s="211"/>
      <c r="O16" s="211"/>
      <c r="P16" s="211"/>
      <c r="Q16" s="211"/>
      <c r="R16" s="211"/>
      <c r="S16" s="211"/>
      <c r="T16" s="211"/>
    </row>
    <row r="17" spans="1:20" ht="18" customHeight="1">
      <c r="A17" s="215" t="s">
        <v>185</v>
      </c>
      <c r="B17" s="258" t="s">
        <v>76</v>
      </c>
      <c r="C17" s="259"/>
      <c r="D17" s="260"/>
      <c r="G17" s="224"/>
      <c r="H17" s="225"/>
      <c r="M17" s="211"/>
      <c r="N17" s="211"/>
      <c r="O17" s="211"/>
      <c r="P17" s="214"/>
      <c r="Q17" s="215"/>
      <c r="R17" s="215"/>
      <c r="S17" s="215"/>
      <c r="T17" s="211"/>
    </row>
    <row r="18" spans="1:20" ht="18" customHeight="1">
      <c r="A18" s="227" t="s">
        <v>52</v>
      </c>
      <c r="B18" s="216"/>
      <c r="C18" s="217"/>
      <c r="D18" s="223" t="s">
        <v>53</v>
      </c>
      <c r="G18" s="224"/>
      <c r="H18" s="225"/>
      <c r="M18" s="211"/>
      <c r="N18" s="211"/>
      <c r="O18" s="211"/>
      <c r="P18" s="215"/>
      <c r="Q18" s="211"/>
      <c r="R18" s="211"/>
      <c r="S18" s="211"/>
      <c r="T18" s="211"/>
    </row>
    <row r="19" spans="1:20" ht="18" customHeight="1">
      <c r="A19" s="227" t="s">
        <v>55</v>
      </c>
      <c r="B19" s="232" t="s">
        <v>56</v>
      </c>
      <c r="C19" s="233"/>
      <c r="D19" s="236"/>
      <c r="G19" s="224"/>
      <c r="H19" s="225"/>
      <c r="M19" s="211"/>
      <c r="N19" s="211"/>
      <c r="O19" s="211"/>
      <c r="P19" s="215"/>
      <c r="Q19" s="211"/>
      <c r="R19" s="211"/>
      <c r="S19" s="211"/>
      <c r="T19" s="211"/>
    </row>
    <row r="20" spans="1:20" ht="18" customHeight="1">
      <c r="A20" s="215" t="s">
        <v>58</v>
      </c>
      <c r="B20" s="239">
        <v>43831</v>
      </c>
      <c r="C20" s="240"/>
      <c r="D20" s="241"/>
      <c r="G20" s="214" t="s">
        <v>44</v>
      </c>
      <c r="M20" s="211"/>
      <c r="N20" s="211"/>
      <c r="O20" s="211"/>
      <c r="P20" s="237"/>
      <c r="Q20" s="211"/>
      <c r="R20" s="211"/>
      <c r="S20" s="211"/>
      <c r="T20" s="211"/>
    </row>
    <row r="21" spans="1:20" ht="18" customHeight="1">
      <c r="A21" s="215" t="s">
        <v>59</v>
      </c>
      <c r="B21" s="239">
        <v>44196</v>
      </c>
      <c r="C21" s="240"/>
      <c r="D21" s="241"/>
      <c r="G21" s="215" t="s">
        <v>47</v>
      </c>
      <c r="H21" s="229" t="s">
        <v>48</v>
      </c>
      <c r="I21" s="230"/>
      <c r="J21" s="231"/>
      <c r="M21" s="211"/>
      <c r="N21" s="211"/>
      <c r="O21" s="211"/>
      <c r="P21" s="215"/>
      <c r="Q21" s="211"/>
      <c r="R21" s="211"/>
      <c r="S21" s="211"/>
      <c r="T21" s="211"/>
    </row>
    <row r="22" spans="1:20" ht="18" customHeight="1">
      <c r="A22" s="215" t="s">
        <v>60</v>
      </c>
      <c r="B22" s="242"/>
      <c r="C22" s="243"/>
      <c r="D22" s="244"/>
      <c r="G22" s="215" t="s">
        <v>50</v>
      </c>
      <c r="H22" s="229" t="s">
        <v>51</v>
      </c>
      <c r="I22" s="230"/>
      <c r="J22" s="231"/>
      <c r="M22" s="211"/>
      <c r="N22" s="211"/>
      <c r="O22" s="211"/>
      <c r="P22" s="215"/>
      <c r="Q22" s="211"/>
      <c r="R22" s="211"/>
      <c r="S22" s="211"/>
      <c r="T22" s="211"/>
    </row>
    <row r="23" spans="1:20" ht="18" customHeight="1">
      <c r="A23" s="215"/>
      <c r="B23" s="245"/>
      <c r="C23" s="246"/>
      <c r="D23" s="247"/>
      <c r="G23" s="215" t="s">
        <v>54</v>
      </c>
      <c r="H23" s="229" t="s">
        <v>48</v>
      </c>
      <c r="I23" s="230"/>
      <c r="J23" s="231"/>
      <c r="M23" s="211"/>
      <c r="N23" s="211"/>
      <c r="O23" s="211"/>
      <c r="P23" s="215"/>
      <c r="Q23" s="211"/>
      <c r="R23" s="211"/>
      <c r="S23" s="211"/>
      <c r="T23" s="211"/>
    </row>
    <row r="24" spans="1:20" ht="18" customHeight="1">
      <c r="A24" s="215" t="s">
        <v>61</v>
      </c>
      <c r="B24" s="248"/>
      <c r="C24" s="249"/>
      <c r="D24" s="250"/>
      <c r="G24" s="215" t="s">
        <v>57</v>
      </c>
      <c r="H24" s="229" t="s">
        <v>51</v>
      </c>
      <c r="I24" s="230"/>
      <c r="J24" s="231"/>
      <c r="M24" s="211"/>
      <c r="N24" s="211"/>
      <c r="O24" s="211"/>
      <c r="P24" s="227"/>
      <c r="Q24" s="211"/>
      <c r="R24" s="211"/>
      <c r="S24" s="211"/>
      <c r="T24" s="211"/>
    </row>
    <row r="25" spans="1:20" ht="18" customHeight="1">
      <c r="A25" s="215"/>
      <c r="B25" s="251"/>
      <c r="C25" s="252"/>
      <c r="D25" s="253"/>
      <c r="M25" s="211"/>
      <c r="N25" s="211"/>
      <c r="O25" s="211"/>
      <c r="P25" s="227"/>
      <c r="Q25" s="211"/>
      <c r="R25" s="211"/>
      <c r="S25" s="211"/>
      <c r="T25" s="211"/>
    </row>
    <row r="26" spans="1:20" ht="18" customHeight="1">
      <c r="A26" s="215"/>
      <c r="D26" s="254"/>
      <c r="E26" s="254"/>
      <c r="F26" s="254"/>
      <c r="G26" s="254"/>
      <c r="H26" s="254"/>
      <c r="I26" s="254"/>
      <c r="J26" s="254"/>
      <c r="K26" s="254"/>
    </row>
    <row r="27" spans="1:20" ht="22.35" customHeight="1">
      <c r="A27" s="301" t="s">
        <v>212</v>
      </c>
      <c r="B27" s="302"/>
      <c r="C27" s="302"/>
      <c r="D27" s="302"/>
      <c r="E27" s="302"/>
      <c r="F27" s="302"/>
      <c r="G27" s="305" t="s">
        <v>210</v>
      </c>
      <c r="H27" s="306"/>
      <c r="I27" s="306"/>
      <c r="J27" s="306"/>
      <c r="K27" s="306"/>
    </row>
    <row r="28" spans="1:20" ht="22.35" customHeight="1">
      <c r="A28" s="303"/>
      <c r="B28" s="303"/>
      <c r="C28" s="303"/>
      <c r="D28" s="303"/>
      <c r="E28" s="303"/>
      <c r="F28" s="303"/>
      <c r="G28" s="306"/>
      <c r="H28" s="306"/>
      <c r="I28" s="306"/>
      <c r="J28" s="306"/>
      <c r="K28" s="306"/>
    </row>
    <row r="29" spans="1:20" ht="22.35" customHeight="1">
      <c r="A29" s="303"/>
      <c r="B29" s="303"/>
      <c r="C29" s="303"/>
      <c r="D29" s="303"/>
      <c r="E29" s="303"/>
      <c r="F29" s="303"/>
      <c r="G29" s="306"/>
      <c r="H29" s="306"/>
      <c r="I29" s="306"/>
      <c r="J29" s="306"/>
      <c r="K29" s="306"/>
      <c r="L29" s="255"/>
    </row>
    <row r="30" spans="1:20" ht="22.35" customHeight="1">
      <c r="A30" s="303"/>
      <c r="B30" s="303"/>
      <c r="C30" s="303"/>
      <c r="D30" s="303"/>
      <c r="E30" s="303"/>
      <c r="F30" s="303"/>
      <c r="G30" s="306"/>
      <c r="H30" s="306"/>
      <c r="I30" s="306"/>
      <c r="J30" s="306"/>
      <c r="K30" s="306"/>
      <c r="L30" s="255"/>
    </row>
    <row r="31" spans="1:20" ht="22.35" customHeight="1">
      <c r="A31" s="303"/>
      <c r="B31" s="303"/>
      <c r="C31" s="303"/>
      <c r="D31" s="303"/>
      <c r="E31" s="303"/>
      <c r="F31" s="303"/>
      <c r="G31" s="306"/>
      <c r="H31" s="306"/>
      <c r="I31" s="306"/>
      <c r="J31" s="306"/>
      <c r="K31" s="306"/>
      <c r="L31" s="255"/>
    </row>
    <row r="32" spans="1:20" ht="22.35" customHeight="1">
      <c r="A32" s="303"/>
      <c r="B32" s="303"/>
      <c r="C32" s="303"/>
      <c r="D32" s="303"/>
      <c r="E32" s="303"/>
      <c r="F32" s="303"/>
      <c r="G32" s="306"/>
      <c r="H32" s="306"/>
      <c r="I32" s="306"/>
      <c r="J32" s="306"/>
      <c r="K32" s="306"/>
      <c r="L32" s="255"/>
    </row>
    <row r="33" spans="1:12" ht="22.35" customHeight="1">
      <c r="A33" s="303"/>
      <c r="B33" s="303"/>
      <c r="C33" s="303"/>
      <c r="D33" s="303"/>
      <c r="E33" s="303"/>
      <c r="F33" s="303"/>
      <c r="G33" s="306"/>
      <c r="H33" s="306"/>
      <c r="I33" s="306"/>
      <c r="J33" s="306"/>
      <c r="K33" s="306"/>
      <c r="L33" s="255"/>
    </row>
    <row r="34" spans="1:12" ht="22.35" customHeight="1">
      <c r="A34" s="303"/>
      <c r="B34" s="303"/>
      <c r="C34" s="303"/>
      <c r="D34" s="303"/>
      <c r="E34" s="303"/>
      <c r="F34" s="303"/>
      <c r="G34" s="306"/>
      <c r="H34" s="306"/>
      <c r="I34" s="306"/>
      <c r="J34" s="306"/>
      <c r="K34" s="306"/>
      <c r="L34" s="255"/>
    </row>
    <row r="35" spans="1:12" ht="22.35" customHeight="1">
      <c r="A35" s="303"/>
      <c r="B35" s="303"/>
      <c r="C35" s="303"/>
      <c r="D35" s="303"/>
      <c r="E35" s="303"/>
      <c r="F35" s="303"/>
      <c r="G35" s="306"/>
      <c r="H35" s="306"/>
      <c r="I35" s="306"/>
      <c r="J35" s="306"/>
      <c r="K35" s="306"/>
      <c r="L35" s="255"/>
    </row>
    <row r="36" spans="1:12" ht="22.35" customHeight="1">
      <c r="A36" s="303"/>
      <c r="B36" s="303"/>
      <c r="C36" s="303"/>
      <c r="D36" s="303"/>
      <c r="E36" s="303"/>
      <c r="F36" s="303"/>
      <c r="G36" s="306"/>
      <c r="H36" s="306"/>
      <c r="I36" s="306"/>
      <c r="J36" s="306"/>
      <c r="K36" s="306"/>
      <c r="L36" s="255"/>
    </row>
    <row r="37" spans="1:12" ht="22.35" customHeight="1">
      <c r="A37" s="303"/>
      <c r="B37" s="303"/>
      <c r="C37" s="303"/>
      <c r="D37" s="303"/>
      <c r="E37" s="303"/>
      <c r="F37" s="303"/>
      <c r="G37" s="306"/>
      <c r="H37" s="306"/>
      <c r="I37" s="306"/>
      <c r="J37" s="306"/>
      <c r="K37" s="306"/>
      <c r="L37" s="255"/>
    </row>
    <row r="38" spans="1:12" ht="22.35" customHeight="1">
      <c r="A38" s="303"/>
      <c r="B38" s="303"/>
      <c r="C38" s="303"/>
      <c r="D38" s="303"/>
      <c r="E38" s="303"/>
      <c r="F38" s="303"/>
      <c r="G38" s="306"/>
      <c r="H38" s="306"/>
      <c r="I38" s="306"/>
      <c r="J38" s="306"/>
      <c r="K38" s="306"/>
      <c r="L38" s="255"/>
    </row>
    <row r="39" spans="1:12" ht="22.35" customHeight="1">
      <c r="A39" s="303"/>
      <c r="B39" s="303"/>
      <c r="C39" s="303"/>
      <c r="D39" s="303"/>
      <c r="E39" s="303"/>
      <c r="F39" s="303"/>
      <c r="G39" s="306"/>
      <c r="H39" s="306"/>
      <c r="I39" s="306"/>
      <c r="J39" s="306"/>
      <c r="K39" s="306"/>
      <c r="L39" s="255"/>
    </row>
    <row r="40" spans="1:12" ht="22.35" customHeight="1">
      <c r="A40" s="303"/>
      <c r="B40" s="303"/>
      <c r="C40" s="303"/>
      <c r="D40" s="303"/>
      <c r="E40" s="303"/>
      <c r="F40" s="303"/>
      <c r="G40" s="306"/>
      <c r="H40" s="306"/>
      <c r="I40" s="306"/>
      <c r="J40" s="306"/>
      <c r="K40" s="306"/>
      <c r="L40" s="255"/>
    </row>
    <row r="41" spans="1:12" ht="22.35" customHeight="1">
      <c r="A41" s="303"/>
      <c r="B41" s="303"/>
      <c r="C41" s="303"/>
      <c r="D41" s="303"/>
      <c r="E41" s="303"/>
      <c r="F41" s="303"/>
      <c r="G41" s="306"/>
      <c r="H41" s="306"/>
      <c r="I41" s="306"/>
      <c r="J41" s="306"/>
      <c r="K41" s="306"/>
      <c r="L41" s="255"/>
    </row>
    <row r="42" spans="1:12" ht="22.35" customHeight="1">
      <c r="A42" s="304"/>
      <c r="B42" s="304"/>
      <c r="C42" s="304"/>
      <c r="D42" s="304"/>
      <c r="E42" s="304"/>
      <c r="F42" s="304"/>
      <c r="G42" s="306"/>
      <c r="H42" s="306"/>
      <c r="I42" s="306"/>
      <c r="J42" s="306"/>
      <c r="K42" s="306"/>
      <c r="L42" s="255"/>
    </row>
    <row r="43" spans="1:12" ht="18" customHeight="1">
      <c r="A43" s="255" t="s">
        <v>213</v>
      </c>
      <c r="B43" s="255"/>
      <c r="C43" s="255"/>
      <c r="D43" s="255"/>
      <c r="E43" s="255"/>
      <c r="F43" s="256"/>
      <c r="G43" s="256"/>
      <c r="H43" s="256"/>
      <c r="I43" s="256"/>
      <c r="J43" s="256"/>
      <c r="K43" s="256"/>
      <c r="L43" s="255"/>
    </row>
    <row r="44" spans="1:12" ht="18" customHeight="1">
      <c r="L44" s="255"/>
    </row>
    <row r="45" spans="1:12" ht="18" customHeight="1"/>
    <row r="46" spans="1:12" ht="18" customHeight="1"/>
    <row r="47" spans="1:12" ht="18" customHeight="1"/>
    <row r="48" spans="1:12" ht="18" customHeight="1"/>
    <row r="49" spans="1:11" ht="18" customHeight="1"/>
    <row r="50" spans="1:11" ht="18" customHeight="1"/>
    <row r="51" spans="1:11" ht="18" customHeight="1"/>
    <row r="52" spans="1:11" ht="18" customHeight="1"/>
    <row r="53" spans="1:11" ht="18" customHeight="1"/>
    <row r="54" spans="1:11" ht="18" customHeight="1"/>
    <row r="55" spans="1:11" ht="18" customHeight="1"/>
    <row r="56" spans="1:11" ht="18" customHeight="1"/>
    <row r="57" spans="1:11" ht="18" customHeight="1"/>
    <row r="58" spans="1:11" ht="18" customHeight="1"/>
    <row r="59" spans="1:11" ht="18" customHeight="1"/>
    <row r="60" spans="1:11" ht="18" customHeight="1"/>
    <row r="61" spans="1:11" ht="18" customHeight="1"/>
    <row r="62" spans="1:11" ht="18" customHeight="1">
      <c r="A62" s="257"/>
      <c r="B62" s="257"/>
      <c r="C62" s="257"/>
      <c r="D62" s="257"/>
      <c r="E62" s="257"/>
      <c r="F62" s="257"/>
      <c r="G62" s="257"/>
      <c r="H62" s="257"/>
      <c r="I62" s="257"/>
      <c r="J62" s="257"/>
      <c r="K62" s="257"/>
    </row>
    <row r="63" spans="1:11" ht="18" customHeight="1">
      <c r="A63" s="257"/>
      <c r="B63" s="257"/>
      <c r="C63" s="257"/>
      <c r="D63" s="257"/>
      <c r="E63" s="257"/>
      <c r="F63" s="257"/>
      <c r="G63" s="257"/>
      <c r="H63" s="257"/>
      <c r="I63" s="257"/>
      <c r="J63" s="257"/>
      <c r="K63" s="257"/>
    </row>
    <row r="64" spans="1:11" ht="18" customHeight="1">
      <c r="A64" s="257"/>
      <c r="B64" s="257"/>
      <c r="C64" s="257"/>
      <c r="D64" s="257"/>
      <c r="E64" s="257"/>
      <c r="F64" s="257"/>
      <c r="G64" s="257"/>
      <c r="H64" s="257"/>
      <c r="I64" s="257"/>
      <c r="J64" s="257"/>
      <c r="K64" s="257"/>
    </row>
    <row r="65" spans="1:11" ht="18" customHeight="1">
      <c r="A65" s="257"/>
      <c r="B65" s="257"/>
      <c r="C65" s="257"/>
      <c r="D65" s="257"/>
      <c r="E65" s="257"/>
      <c r="F65" s="257"/>
      <c r="G65" s="257"/>
      <c r="H65" s="257"/>
      <c r="I65" s="257"/>
      <c r="J65" s="257"/>
      <c r="K65" s="257"/>
    </row>
    <row r="66" spans="1:11" ht="18" customHeight="1">
      <c r="A66" s="257"/>
      <c r="B66" s="257"/>
      <c r="C66" s="257"/>
      <c r="D66" s="257"/>
      <c r="E66" s="257"/>
      <c r="F66" s="257"/>
      <c r="G66" s="257"/>
      <c r="H66" s="257"/>
      <c r="I66" s="257"/>
      <c r="J66" s="257"/>
      <c r="K66" s="257"/>
    </row>
    <row r="67" spans="1:11" ht="18" customHeight="1">
      <c r="A67" s="257"/>
      <c r="B67" s="257"/>
      <c r="C67" s="257"/>
      <c r="D67" s="257"/>
      <c r="E67" s="257"/>
      <c r="F67" s="257"/>
      <c r="G67" s="257"/>
      <c r="H67" s="257"/>
      <c r="I67" s="257"/>
      <c r="J67" s="257"/>
      <c r="K67" s="257"/>
    </row>
    <row r="68" spans="1:11" ht="18" customHeight="1">
      <c r="A68" s="257"/>
      <c r="B68" s="257"/>
      <c r="C68" s="257"/>
      <c r="D68" s="257"/>
      <c r="E68" s="257"/>
      <c r="F68" s="257"/>
      <c r="G68" s="257"/>
      <c r="H68" s="257"/>
      <c r="I68" s="257"/>
      <c r="J68" s="257"/>
      <c r="K68" s="257"/>
    </row>
    <row r="69" spans="1:11" ht="18" customHeight="1">
      <c r="A69" s="257"/>
      <c r="B69" s="257"/>
      <c r="C69" s="257"/>
      <c r="D69" s="257"/>
      <c r="E69" s="257"/>
      <c r="F69" s="257"/>
      <c r="G69" s="257"/>
      <c r="H69" s="257"/>
      <c r="I69" s="257"/>
      <c r="J69" s="257"/>
      <c r="K69" s="257"/>
    </row>
    <row r="70" spans="1:11" ht="18" customHeight="1">
      <c r="A70" s="257"/>
      <c r="B70" s="257"/>
      <c r="C70" s="257"/>
      <c r="D70" s="257"/>
      <c r="E70" s="257"/>
      <c r="F70" s="257"/>
      <c r="G70" s="257"/>
      <c r="H70" s="257"/>
      <c r="I70" s="257"/>
      <c r="J70" s="257"/>
      <c r="K70" s="257"/>
    </row>
    <row r="71" spans="1:11" ht="18" customHeight="1">
      <c r="A71" s="257"/>
      <c r="B71" s="257"/>
      <c r="C71" s="257"/>
      <c r="D71" s="257"/>
      <c r="E71" s="257"/>
      <c r="F71" s="257"/>
      <c r="G71" s="257"/>
      <c r="H71" s="257"/>
      <c r="I71" s="257"/>
      <c r="J71" s="257"/>
      <c r="K71" s="257"/>
    </row>
    <row r="72" spans="1:11" ht="18" customHeight="1">
      <c r="A72" s="257"/>
      <c r="B72" s="257"/>
      <c r="C72" s="257"/>
      <c r="D72" s="257"/>
      <c r="E72" s="257"/>
      <c r="F72" s="257"/>
      <c r="G72" s="257"/>
      <c r="H72" s="257"/>
      <c r="I72" s="257"/>
      <c r="J72" s="257"/>
      <c r="K72" s="257"/>
    </row>
    <row r="73" spans="1:11" ht="18" customHeight="1">
      <c r="A73" s="257"/>
      <c r="B73" s="257"/>
      <c r="C73" s="257"/>
      <c r="D73" s="257"/>
      <c r="E73" s="257"/>
      <c r="F73" s="257"/>
      <c r="G73" s="257"/>
      <c r="H73" s="257"/>
      <c r="I73" s="257"/>
      <c r="J73" s="257"/>
      <c r="K73" s="257"/>
    </row>
    <row r="74" spans="1:11" ht="18" customHeight="1">
      <c r="A74" s="257"/>
      <c r="B74" s="257"/>
      <c r="C74" s="257"/>
      <c r="D74" s="257"/>
      <c r="E74" s="257"/>
      <c r="F74" s="257"/>
      <c r="G74" s="257"/>
      <c r="H74" s="257"/>
      <c r="I74" s="257"/>
      <c r="J74" s="257"/>
      <c r="K74" s="257"/>
    </row>
    <row r="75" spans="1:11" ht="18" customHeight="1">
      <c r="A75" s="257"/>
      <c r="B75" s="257"/>
      <c r="C75" s="257"/>
      <c r="D75" s="257"/>
      <c r="E75" s="257"/>
      <c r="F75" s="257"/>
      <c r="G75" s="257"/>
      <c r="H75" s="257"/>
      <c r="I75" s="257"/>
      <c r="J75" s="257"/>
      <c r="K75" s="257"/>
    </row>
    <row r="76" spans="1:11" ht="18" customHeight="1">
      <c r="A76" s="257"/>
      <c r="B76" s="257"/>
      <c r="C76" s="257"/>
      <c r="D76" s="257"/>
      <c r="E76" s="257"/>
      <c r="F76" s="257"/>
      <c r="G76" s="257"/>
      <c r="H76" s="257"/>
      <c r="I76" s="257"/>
      <c r="J76" s="257"/>
      <c r="K76" s="257"/>
    </row>
    <row r="77" spans="1:11" ht="18" customHeight="1">
      <c r="A77" s="257"/>
      <c r="B77" s="257"/>
      <c r="C77" s="257"/>
      <c r="D77" s="257"/>
      <c r="E77" s="257"/>
      <c r="F77" s="257"/>
      <c r="G77" s="257"/>
      <c r="H77" s="257"/>
      <c r="I77" s="257"/>
      <c r="J77" s="257"/>
      <c r="K77" s="257"/>
    </row>
    <row r="78" spans="1:11" ht="18" customHeight="1">
      <c r="A78" s="257"/>
      <c r="B78" s="257"/>
      <c r="C78" s="257"/>
      <c r="D78" s="257"/>
      <c r="E78" s="257"/>
      <c r="F78" s="257"/>
      <c r="G78" s="257"/>
      <c r="H78" s="257"/>
      <c r="I78" s="257"/>
      <c r="J78" s="257"/>
      <c r="K78" s="257"/>
    </row>
    <row r="79" spans="1:11" ht="18" customHeight="1">
      <c r="A79" s="257"/>
      <c r="B79" s="257"/>
      <c r="C79" s="257"/>
      <c r="D79" s="257"/>
      <c r="E79" s="257"/>
      <c r="F79" s="257"/>
      <c r="G79" s="257"/>
      <c r="H79" s="257"/>
      <c r="I79" s="257"/>
      <c r="J79" s="257"/>
      <c r="K79" s="257"/>
    </row>
    <row r="80" spans="1:11" ht="18" customHeight="1">
      <c r="A80" s="257"/>
      <c r="B80" s="257"/>
      <c r="C80" s="257"/>
      <c r="D80" s="257"/>
      <c r="E80" s="257"/>
      <c r="F80" s="257"/>
      <c r="G80" s="257"/>
      <c r="H80" s="257"/>
      <c r="I80" s="257"/>
      <c r="J80" s="257"/>
      <c r="K80" s="257"/>
    </row>
    <row r="81" spans="1:11" ht="18" customHeight="1">
      <c r="A81" s="257"/>
      <c r="B81" s="257"/>
      <c r="C81" s="257"/>
      <c r="D81" s="257"/>
      <c r="E81" s="257"/>
      <c r="F81" s="257"/>
      <c r="G81" s="257"/>
      <c r="H81" s="257"/>
      <c r="I81" s="257"/>
      <c r="J81" s="257"/>
      <c r="K81" s="257"/>
    </row>
    <row r="82" spans="1:11" ht="18" customHeight="1">
      <c r="A82" s="257"/>
      <c r="B82" s="257"/>
      <c r="C82" s="257"/>
      <c r="D82" s="257"/>
      <c r="E82" s="257"/>
      <c r="F82" s="257"/>
      <c r="G82" s="257"/>
      <c r="H82" s="257"/>
      <c r="I82" s="257"/>
      <c r="J82" s="257"/>
      <c r="K82" s="257"/>
    </row>
    <row r="83" spans="1:11" ht="18" customHeight="1">
      <c r="A83" s="257"/>
      <c r="B83" s="257"/>
      <c r="C83" s="257"/>
      <c r="D83" s="257"/>
      <c r="E83" s="257"/>
      <c r="F83" s="257"/>
      <c r="G83" s="257"/>
      <c r="H83" s="257"/>
      <c r="I83" s="257"/>
      <c r="J83" s="257"/>
      <c r="K83" s="257"/>
    </row>
    <row r="84" spans="1:11" ht="18" customHeight="1">
      <c r="A84" s="257"/>
      <c r="B84" s="257"/>
      <c r="C84" s="257"/>
      <c r="D84" s="257"/>
      <c r="E84" s="257"/>
      <c r="F84" s="257"/>
      <c r="G84" s="257"/>
      <c r="H84" s="257"/>
      <c r="I84" s="257"/>
      <c r="J84" s="257"/>
      <c r="K84" s="257"/>
    </row>
    <row r="85" spans="1:11" ht="18" customHeight="1">
      <c r="A85" s="257"/>
      <c r="B85" s="257"/>
      <c r="C85" s="257"/>
      <c r="D85" s="257"/>
      <c r="E85" s="257"/>
      <c r="F85" s="257"/>
      <c r="G85" s="257"/>
      <c r="H85" s="257"/>
      <c r="I85" s="257"/>
      <c r="J85" s="257"/>
      <c r="K85" s="257"/>
    </row>
    <row r="86" spans="1:11" ht="18" customHeight="1">
      <c r="A86" s="257"/>
      <c r="B86" s="257"/>
      <c r="C86" s="257"/>
      <c r="D86" s="257"/>
      <c r="E86" s="257"/>
      <c r="F86" s="257"/>
      <c r="G86" s="257"/>
      <c r="H86" s="257"/>
      <c r="I86" s="257"/>
      <c r="J86" s="257"/>
      <c r="K86" s="257"/>
    </row>
    <row r="87" spans="1:11" ht="18" customHeight="1">
      <c r="A87" s="257"/>
      <c r="B87" s="257"/>
      <c r="C87" s="257"/>
      <c r="D87" s="257"/>
      <c r="E87" s="257"/>
      <c r="F87" s="257"/>
      <c r="G87" s="257"/>
      <c r="H87" s="257"/>
      <c r="I87" s="257"/>
      <c r="J87" s="257"/>
      <c r="K87" s="257"/>
    </row>
    <row r="88" spans="1:11" ht="18" customHeight="1">
      <c r="A88" s="257"/>
      <c r="B88" s="257"/>
      <c r="C88" s="257"/>
      <c r="D88" s="257"/>
      <c r="E88" s="257"/>
      <c r="F88" s="257"/>
      <c r="G88" s="257"/>
      <c r="H88" s="257"/>
      <c r="I88" s="257"/>
      <c r="J88" s="257"/>
      <c r="K88" s="257"/>
    </row>
    <row r="89" spans="1:11" ht="18" customHeight="1">
      <c r="A89" s="257"/>
      <c r="B89" s="257"/>
      <c r="C89" s="257"/>
      <c r="D89" s="257"/>
      <c r="E89" s="257"/>
      <c r="F89" s="257"/>
      <c r="G89" s="257"/>
      <c r="H89" s="257"/>
      <c r="I89" s="257"/>
      <c r="J89" s="257"/>
      <c r="K89" s="257"/>
    </row>
    <row r="90" spans="1:11" ht="18" customHeight="1">
      <c r="A90" s="257"/>
      <c r="B90" s="257"/>
      <c r="C90" s="257"/>
      <c r="D90" s="257"/>
      <c r="E90" s="257"/>
      <c r="F90" s="257"/>
      <c r="G90" s="257"/>
      <c r="H90" s="257"/>
      <c r="I90" s="257"/>
      <c r="J90" s="257"/>
      <c r="K90" s="257"/>
    </row>
    <row r="91" spans="1:11" ht="18" customHeight="1">
      <c r="A91" s="257"/>
      <c r="B91" s="257"/>
      <c r="C91" s="257"/>
      <c r="D91" s="257"/>
      <c r="E91" s="257"/>
      <c r="F91" s="257"/>
      <c r="G91" s="257"/>
      <c r="H91" s="257"/>
      <c r="I91" s="257"/>
      <c r="J91" s="257"/>
      <c r="K91" s="257"/>
    </row>
    <row r="92" spans="1:11">
      <c r="A92" s="257"/>
      <c r="B92" s="257"/>
      <c r="C92" s="257"/>
      <c r="D92" s="257"/>
      <c r="E92" s="257"/>
      <c r="F92" s="257"/>
      <c r="G92" s="257"/>
      <c r="H92" s="257"/>
      <c r="I92" s="257"/>
      <c r="J92" s="257"/>
      <c r="K92" s="257"/>
    </row>
    <row r="93" spans="1:11">
      <c r="A93" s="257"/>
      <c r="B93" s="257"/>
      <c r="C93" s="257"/>
      <c r="D93" s="257"/>
      <c r="E93" s="257"/>
      <c r="F93" s="257"/>
      <c r="G93" s="257"/>
      <c r="H93" s="257"/>
      <c r="I93" s="257"/>
      <c r="J93" s="257"/>
      <c r="K93" s="257"/>
    </row>
  </sheetData>
  <mergeCells count="5">
    <mergeCell ref="A1:G2"/>
    <mergeCell ref="I1:K1"/>
    <mergeCell ref="A27:F42"/>
    <mergeCell ref="G27:K42"/>
    <mergeCell ref="H10:J10"/>
  </mergeCells>
  <phoneticPr fontId="26" type="noConversion"/>
  <dataValidations count="1">
    <dataValidation type="list" allowBlank="1" showInputMessage="1" showErrorMessage="1" sqref="B17" xr:uid="{F4E5789B-A51E-4F76-8FF0-22C23EE9B8CD}">
      <formula1>"进税项0%,进税项3%,进税项6%,进税项9%,进税项13%"</formula1>
    </dataValidation>
  </dataValidations>
  <hyperlinks>
    <hyperlink ref="B15" r:id="rId1" display="xiaochun.zhang@loreal.com" xr:uid="{6141F09D-DE9D-4496-BD16-C578817E2BAF}"/>
    <hyperlink ref="H12" r:id="rId2" xr:uid="{0E14019D-DC0D-4B6D-99F2-DB89B7CE9066}"/>
  </hyperlinks>
  <pageMargins left="0.25" right="0.25" top="0.34" bottom="0.37" header="0.3" footer="0.3"/>
  <pageSetup paperSize="9" scale="64" fitToHeight="0" orientation="portrait" horizontalDpi="1200" verticalDpi="1200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106C9-66B7-42A7-A5D6-7D076188F697}">
  <sheetPr>
    <tabColor rgb="FF92D050"/>
    <pageSetUpPr fitToPage="1"/>
  </sheetPr>
  <dimension ref="A1:S57"/>
  <sheetViews>
    <sheetView showGridLines="0" topLeftCell="A34" zoomScale="90" zoomScaleNormal="90" workbookViewId="0">
      <selection activeCell="J8" sqref="J8"/>
    </sheetView>
  </sheetViews>
  <sheetFormatPr defaultColWidth="8.875" defaultRowHeight="16.5"/>
  <cols>
    <col min="1" max="2" width="6.625" style="2" customWidth="1"/>
    <col min="3" max="13" width="12.625" style="2" customWidth="1"/>
    <col min="14" max="16" width="12.625" style="124" customWidth="1"/>
    <col min="17" max="23" width="12.625" style="2" customWidth="1"/>
    <col min="24" max="16384" width="8.875" style="2"/>
  </cols>
  <sheetData>
    <row r="1" spans="1:17" s="1" customFormat="1" ht="24.95" customHeight="1">
      <c r="A1" s="313" t="str">
        <f>K2</f>
        <v>供应商合同(仓库)/内容页/行项目</v>
      </c>
      <c r="B1" s="313"/>
      <c r="C1" s="313"/>
      <c r="D1" s="313"/>
      <c r="E1" s="313"/>
      <c r="F1" s="313"/>
      <c r="G1" s="313"/>
      <c r="H1" s="313"/>
      <c r="I1" s="314"/>
      <c r="J1" s="4" t="s">
        <v>0</v>
      </c>
      <c r="K1" s="120" t="str">
        <f>列表页!$J$1</f>
        <v>主页/供应商管理/供应商合同</v>
      </c>
      <c r="L1" s="121"/>
      <c r="M1" s="122"/>
      <c r="N1" s="73"/>
      <c r="O1" s="73"/>
      <c r="P1" s="73"/>
    </row>
    <row r="2" spans="1:17" s="1" customFormat="1" ht="24.95" customHeight="1">
      <c r="A2" s="313"/>
      <c r="B2" s="313"/>
      <c r="C2" s="313"/>
      <c r="D2" s="313"/>
      <c r="E2" s="313"/>
      <c r="F2" s="313"/>
      <c r="G2" s="313"/>
      <c r="H2" s="313"/>
      <c r="I2" s="314"/>
      <c r="J2" s="4" t="s">
        <v>1</v>
      </c>
      <c r="K2" s="129" t="s">
        <v>112</v>
      </c>
      <c r="L2" s="130"/>
      <c r="M2" s="131"/>
      <c r="N2" s="73"/>
      <c r="O2" s="73"/>
      <c r="P2" s="73"/>
    </row>
    <row r="3" spans="1:17" ht="18" customHeight="1"/>
    <row r="4" spans="1:17" ht="18" customHeight="1">
      <c r="A4" s="7"/>
      <c r="B4" s="7"/>
      <c r="C4" s="7"/>
      <c r="D4" s="7"/>
      <c r="E4" s="7"/>
      <c r="F4" s="7"/>
      <c r="G4" s="7"/>
      <c r="H4" s="7"/>
      <c r="I4" s="7"/>
      <c r="J4" s="8" t="s">
        <v>19</v>
      </c>
      <c r="K4" s="8" t="s">
        <v>20</v>
      </c>
      <c r="L4" s="16" t="s">
        <v>21</v>
      </c>
      <c r="M4" s="16" t="s">
        <v>22</v>
      </c>
      <c r="N4" s="70"/>
    </row>
    <row r="5" spans="1:17" ht="18" customHeight="1"/>
    <row r="6" spans="1:17" ht="18" customHeight="1">
      <c r="A6" s="311" t="s">
        <v>23</v>
      </c>
      <c r="B6" s="312"/>
      <c r="C6" s="147" t="s">
        <v>111</v>
      </c>
      <c r="D6" s="9" t="s">
        <v>25</v>
      </c>
      <c r="E6" s="20" t="s">
        <v>26</v>
      </c>
    </row>
    <row r="7" spans="1:17" ht="18" customHeight="1">
      <c r="A7" s="21"/>
      <c r="B7" s="21"/>
      <c r="C7" s="21"/>
      <c r="D7" s="21"/>
      <c r="E7" s="21"/>
      <c r="O7" s="124" t="s">
        <v>124</v>
      </c>
    </row>
    <row r="8" spans="1:17" ht="18" customHeight="1">
      <c r="K8" s="36"/>
      <c r="L8" s="17" t="s">
        <v>62</v>
      </c>
      <c r="M8" s="18" t="s">
        <v>63</v>
      </c>
      <c r="O8" s="124" t="s">
        <v>121</v>
      </c>
    </row>
    <row r="9" spans="1:17" ht="18" customHeight="1">
      <c r="A9" s="29"/>
      <c r="B9" s="43" t="s">
        <v>64</v>
      </c>
      <c r="C9" s="30" t="s">
        <v>65</v>
      </c>
      <c r="D9" s="59"/>
      <c r="E9" s="31"/>
      <c r="F9" s="310" t="s">
        <v>122</v>
      </c>
      <c r="G9" s="290"/>
      <c r="H9" s="290"/>
      <c r="I9" s="291"/>
      <c r="O9" s="124" t="s">
        <v>123</v>
      </c>
    </row>
    <row r="10" spans="1:17" ht="18" customHeight="1">
      <c r="A10" s="32" t="s">
        <v>73</v>
      </c>
      <c r="B10" s="33">
        <v>1</v>
      </c>
      <c r="C10" s="129" t="s">
        <v>74</v>
      </c>
      <c r="D10" s="161"/>
      <c r="E10" s="160"/>
      <c r="F10" s="129" t="s">
        <v>129</v>
      </c>
      <c r="G10" s="161"/>
      <c r="H10" s="161"/>
      <c r="I10" s="160"/>
      <c r="P10" s="124" t="s">
        <v>133</v>
      </c>
    </row>
    <row r="11" spans="1:17" ht="18" customHeight="1">
      <c r="A11" s="32" t="s">
        <v>73</v>
      </c>
      <c r="B11" s="33">
        <v>2</v>
      </c>
      <c r="C11" s="129" t="s">
        <v>94</v>
      </c>
      <c r="D11" s="161"/>
      <c r="E11" s="160"/>
      <c r="F11" s="129" t="s">
        <v>131</v>
      </c>
      <c r="G11" s="161"/>
      <c r="H11" s="161"/>
      <c r="I11" s="160"/>
      <c r="P11" s="124" t="s">
        <v>125</v>
      </c>
      <c r="Q11" s="2" t="s">
        <v>126</v>
      </c>
    </row>
    <row r="12" spans="1:17" ht="18" customHeight="1">
      <c r="A12" s="32" t="s">
        <v>73</v>
      </c>
      <c r="B12" s="33">
        <v>3</v>
      </c>
      <c r="C12" s="129" t="s">
        <v>118</v>
      </c>
      <c r="D12" s="161"/>
      <c r="E12" s="160"/>
      <c r="F12" s="129" t="s">
        <v>130</v>
      </c>
      <c r="G12" s="161"/>
      <c r="H12" s="161"/>
      <c r="I12" s="160"/>
      <c r="P12" s="124" t="s">
        <v>127</v>
      </c>
      <c r="Q12" s="2" t="s">
        <v>128</v>
      </c>
    </row>
    <row r="13" spans="1:17" ht="18" customHeight="1">
      <c r="A13" s="32" t="s">
        <v>73</v>
      </c>
      <c r="B13" s="33">
        <v>4</v>
      </c>
      <c r="C13" s="129" t="s">
        <v>119</v>
      </c>
      <c r="D13" s="161"/>
      <c r="E13" s="160"/>
      <c r="F13" s="129" t="s">
        <v>130</v>
      </c>
      <c r="G13" s="161"/>
      <c r="H13" s="161"/>
      <c r="I13" s="160"/>
    </row>
    <row r="14" spans="1:17" ht="18" customHeight="1">
      <c r="A14" s="32" t="s">
        <v>73</v>
      </c>
      <c r="B14" s="33">
        <v>5</v>
      </c>
      <c r="C14" s="129" t="s">
        <v>120</v>
      </c>
      <c r="D14" s="161"/>
      <c r="E14" s="160"/>
      <c r="F14" s="129" t="s">
        <v>132</v>
      </c>
      <c r="G14" s="161"/>
      <c r="H14" s="161"/>
      <c r="I14" s="160"/>
    </row>
    <row r="15" spans="1:17" ht="18" customHeight="1"/>
    <row r="16" spans="1:17" ht="18" customHeight="1"/>
    <row r="17" spans="1:19" ht="18" customHeight="1"/>
    <row r="18" spans="1:19" ht="18" customHeight="1">
      <c r="A18" s="29"/>
      <c r="B18" s="43" t="s">
        <v>64</v>
      </c>
      <c r="C18" s="59" t="s">
        <v>65</v>
      </c>
      <c r="D18" s="31"/>
      <c r="E18" s="30" t="s">
        <v>66</v>
      </c>
      <c r="F18" s="31" t="s">
        <v>67</v>
      </c>
      <c r="G18" s="31" t="s">
        <v>68</v>
      </c>
      <c r="H18" s="31" t="s">
        <v>69</v>
      </c>
      <c r="I18" s="127" t="s">
        <v>70</v>
      </c>
      <c r="J18" s="29" t="s">
        <v>71</v>
      </c>
      <c r="K18" s="29" t="s">
        <v>72</v>
      </c>
      <c r="L18" s="84" t="s">
        <v>87</v>
      </c>
      <c r="M18" s="84" t="s">
        <v>88</v>
      </c>
      <c r="O18" s="67"/>
    </row>
    <row r="19" spans="1:19" ht="18" customHeight="1">
      <c r="A19" s="32" t="s">
        <v>73</v>
      </c>
      <c r="B19" s="33">
        <v>1</v>
      </c>
      <c r="C19" s="60" t="s">
        <v>74</v>
      </c>
      <c r="D19" s="61"/>
      <c r="E19" s="62" t="s">
        <v>75</v>
      </c>
      <c r="F19" s="44">
        <v>20</v>
      </c>
      <c r="G19" s="123" t="s">
        <v>76</v>
      </c>
      <c r="H19" s="45">
        <v>20</v>
      </c>
      <c r="I19" s="64" t="s">
        <v>77</v>
      </c>
      <c r="J19" s="65">
        <v>1</v>
      </c>
      <c r="K19" s="65">
        <v>1000</v>
      </c>
      <c r="L19" s="135">
        <v>43831</v>
      </c>
      <c r="M19" s="135">
        <v>43921</v>
      </c>
      <c r="O19" s="154"/>
    </row>
    <row r="20" spans="1:19" ht="18" customHeight="1">
      <c r="A20" s="32" t="s">
        <v>73</v>
      </c>
      <c r="B20" s="33">
        <v>2</v>
      </c>
      <c r="C20" s="60" t="s">
        <v>74</v>
      </c>
      <c r="D20" s="61"/>
      <c r="E20" s="62" t="s">
        <v>75</v>
      </c>
      <c r="F20" s="44">
        <v>15</v>
      </c>
      <c r="G20" s="123" t="s">
        <v>76</v>
      </c>
      <c r="H20" s="45">
        <v>15</v>
      </c>
      <c r="I20" s="64" t="s">
        <v>77</v>
      </c>
      <c r="J20" s="65">
        <v>1001</v>
      </c>
      <c r="K20" s="66">
        <v>1500</v>
      </c>
      <c r="L20" s="135">
        <v>43831</v>
      </c>
      <c r="M20" s="135">
        <v>43921</v>
      </c>
      <c r="O20" s="154"/>
    </row>
    <row r="21" spans="1:19" ht="18" customHeight="1">
      <c r="A21" s="32" t="s">
        <v>73</v>
      </c>
      <c r="B21" s="33">
        <v>3</v>
      </c>
      <c r="C21" s="60" t="s">
        <v>74</v>
      </c>
      <c r="D21" s="61"/>
      <c r="E21" s="62" t="s">
        <v>75</v>
      </c>
      <c r="F21" s="44">
        <v>10</v>
      </c>
      <c r="G21" s="123" t="s">
        <v>76</v>
      </c>
      <c r="H21" s="45">
        <v>10</v>
      </c>
      <c r="I21" s="64" t="s">
        <v>77</v>
      </c>
      <c r="J21" s="65">
        <v>1501</v>
      </c>
      <c r="K21" s="66" t="s">
        <v>78</v>
      </c>
      <c r="L21" s="135">
        <v>43831</v>
      </c>
      <c r="M21" s="135">
        <v>43921</v>
      </c>
      <c r="O21" s="155"/>
    </row>
    <row r="22" spans="1:19" ht="18" customHeight="1">
      <c r="A22" s="32" t="s">
        <v>73</v>
      </c>
      <c r="B22" s="33">
        <v>4</v>
      </c>
      <c r="C22" s="60" t="s">
        <v>74</v>
      </c>
      <c r="D22" s="61"/>
      <c r="E22" s="62" t="s">
        <v>75</v>
      </c>
      <c r="F22" s="44">
        <v>17.5</v>
      </c>
      <c r="G22" s="123" t="s">
        <v>76</v>
      </c>
      <c r="H22" s="45">
        <v>17.5</v>
      </c>
      <c r="I22" s="64" t="s">
        <v>77</v>
      </c>
      <c r="J22" s="65">
        <v>1</v>
      </c>
      <c r="K22" s="65">
        <v>1000</v>
      </c>
      <c r="L22" s="135">
        <v>43922</v>
      </c>
      <c r="M22" s="135">
        <v>44104</v>
      </c>
      <c r="O22" s="154"/>
    </row>
    <row r="23" spans="1:19" ht="18" customHeight="1">
      <c r="A23" s="32" t="s">
        <v>73</v>
      </c>
      <c r="B23" s="33">
        <v>5</v>
      </c>
      <c r="C23" s="60" t="s">
        <v>74</v>
      </c>
      <c r="D23" s="61"/>
      <c r="E23" s="62" t="s">
        <v>75</v>
      </c>
      <c r="F23" s="44">
        <v>12.5</v>
      </c>
      <c r="G23" s="123" t="s">
        <v>76</v>
      </c>
      <c r="H23" s="45">
        <v>12.5</v>
      </c>
      <c r="I23" s="64" t="s">
        <v>77</v>
      </c>
      <c r="J23" s="65">
        <v>1001</v>
      </c>
      <c r="K23" s="66">
        <v>1500</v>
      </c>
      <c r="L23" s="135">
        <v>43922</v>
      </c>
      <c r="M23" s="135">
        <v>44104</v>
      </c>
      <c r="O23" s="154"/>
    </row>
    <row r="24" spans="1:19" ht="18" customHeight="1">
      <c r="A24" s="32" t="s">
        <v>73</v>
      </c>
      <c r="B24" s="33">
        <v>6</v>
      </c>
      <c r="C24" s="60" t="s">
        <v>74</v>
      </c>
      <c r="D24" s="61"/>
      <c r="E24" s="62" t="s">
        <v>75</v>
      </c>
      <c r="F24" s="44">
        <v>7.5</v>
      </c>
      <c r="G24" s="123" t="s">
        <v>76</v>
      </c>
      <c r="H24" s="45">
        <v>7.5</v>
      </c>
      <c r="I24" s="64" t="s">
        <v>77</v>
      </c>
      <c r="J24" s="65">
        <v>1501</v>
      </c>
      <c r="K24" s="66" t="s">
        <v>78</v>
      </c>
      <c r="L24" s="135">
        <v>43922</v>
      </c>
      <c r="M24" s="135">
        <v>44104</v>
      </c>
      <c r="O24" s="155"/>
    </row>
    <row r="25" spans="1:19" ht="18" customHeight="1">
      <c r="A25" s="32" t="s">
        <v>73</v>
      </c>
      <c r="B25" s="33">
        <v>7</v>
      </c>
      <c r="C25" s="60" t="s">
        <v>74</v>
      </c>
      <c r="D25" s="61"/>
      <c r="E25" s="62" t="s">
        <v>75</v>
      </c>
      <c r="F25" s="44">
        <v>20</v>
      </c>
      <c r="G25" s="123" t="s">
        <v>76</v>
      </c>
      <c r="H25" s="45">
        <v>20</v>
      </c>
      <c r="I25" s="64" t="s">
        <v>77</v>
      </c>
      <c r="J25" s="65">
        <v>1</v>
      </c>
      <c r="K25" s="65">
        <v>1000</v>
      </c>
      <c r="L25" s="135">
        <v>44105</v>
      </c>
      <c r="M25" s="135">
        <v>44196</v>
      </c>
      <c r="O25" s="154"/>
    </row>
    <row r="26" spans="1:19" ht="18" customHeight="1">
      <c r="A26" s="32" t="s">
        <v>73</v>
      </c>
      <c r="B26" s="33">
        <v>8</v>
      </c>
      <c r="C26" s="60" t="s">
        <v>74</v>
      </c>
      <c r="D26" s="61"/>
      <c r="E26" s="62" t="s">
        <v>75</v>
      </c>
      <c r="F26" s="44">
        <v>15</v>
      </c>
      <c r="G26" s="123" t="s">
        <v>76</v>
      </c>
      <c r="H26" s="45">
        <v>15</v>
      </c>
      <c r="I26" s="64" t="s">
        <v>77</v>
      </c>
      <c r="J26" s="65">
        <v>1001</v>
      </c>
      <c r="K26" s="66">
        <v>1500</v>
      </c>
      <c r="L26" s="135">
        <v>44105</v>
      </c>
      <c r="M26" s="135">
        <v>44196</v>
      </c>
      <c r="O26" s="154"/>
    </row>
    <row r="27" spans="1:19" ht="18" customHeight="1">
      <c r="A27" s="32" t="s">
        <v>73</v>
      </c>
      <c r="B27" s="33">
        <v>9</v>
      </c>
      <c r="C27" s="60" t="s">
        <v>74</v>
      </c>
      <c r="D27" s="61"/>
      <c r="E27" s="62" t="s">
        <v>75</v>
      </c>
      <c r="F27" s="44">
        <v>10</v>
      </c>
      <c r="G27" s="123" t="s">
        <v>76</v>
      </c>
      <c r="H27" s="45">
        <v>10</v>
      </c>
      <c r="I27" s="64" t="s">
        <v>77</v>
      </c>
      <c r="J27" s="65">
        <v>1501</v>
      </c>
      <c r="K27" s="66" t="s">
        <v>78</v>
      </c>
      <c r="L27" s="135">
        <v>44105</v>
      </c>
      <c r="M27" s="135">
        <v>44196</v>
      </c>
      <c r="O27" s="155"/>
    </row>
    <row r="28" spans="1:19" ht="18" customHeight="1">
      <c r="K28" s="40"/>
      <c r="L28" s="40"/>
      <c r="M28" s="27"/>
      <c r="N28" s="27"/>
      <c r="O28" s="27"/>
      <c r="P28" s="27"/>
      <c r="Q28" s="27"/>
      <c r="R28" s="27"/>
    </row>
    <row r="29" spans="1:19" ht="18" customHeight="1">
      <c r="A29" s="38" t="s">
        <v>79</v>
      </c>
      <c r="B29" s="38"/>
      <c r="C29" s="38"/>
      <c r="D29" s="38"/>
      <c r="E29" s="38"/>
      <c r="P29" s="124" t="s">
        <v>80</v>
      </c>
      <c r="Q29" s="27"/>
      <c r="R29" s="27"/>
    </row>
    <row r="30" spans="1:19" ht="18" customHeight="1">
      <c r="A30" s="124" t="s">
        <v>81</v>
      </c>
      <c r="B30" s="48"/>
      <c r="C30" s="49"/>
      <c r="D30" s="49"/>
      <c r="E30" s="49"/>
      <c r="F30" s="50"/>
      <c r="K30" s="40"/>
      <c r="L30" s="40"/>
      <c r="M30" s="40"/>
      <c r="N30" s="156"/>
      <c r="O30" s="156"/>
      <c r="P30" s="156"/>
      <c r="Q30" s="40"/>
      <c r="R30" s="40"/>
    </row>
    <row r="31" spans="1:19" ht="18" customHeight="1">
      <c r="A31" s="41"/>
      <c r="B31" s="51"/>
      <c r="C31" s="52"/>
      <c r="D31" s="52"/>
      <c r="E31" s="52"/>
      <c r="F31" s="53"/>
      <c r="G31" s="47"/>
      <c r="H31" s="47"/>
      <c r="I31" s="47"/>
      <c r="J31" s="47"/>
      <c r="K31" s="47"/>
      <c r="L31" s="47"/>
      <c r="M31" s="40"/>
      <c r="N31" s="156" t="s">
        <v>80</v>
      </c>
      <c r="O31" s="156"/>
      <c r="P31" s="156"/>
    </row>
    <row r="32" spans="1:19" s="124" customFormat="1" ht="18" customHeight="1">
      <c r="A32" s="2"/>
      <c r="B32" s="54"/>
      <c r="C32" s="55"/>
      <c r="D32" s="55"/>
      <c r="E32" s="55"/>
      <c r="F32" s="56"/>
      <c r="G32" s="132"/>
      <c r="H32" s="132"/>
      <c r="I32" s="132"/>
      <c r="J32" s="67"/>
      <c r="K32" s="24"/>
      <c r="L32" s="24"/>
      <c r="M32" s="24"/>
      <c r="N32" s="157"/>
      <c r="O32" s="133"/>
      <c r="P32" s="133"/>
      <c r="Q32" s="24"/>
      <c r="R32" s="24"/>
      <c r="S32" s="2"/>
    </row>
    <row r="33" spans="1:19" s="124" customFormat="1" ht="18" customHeight="1">
      <c r="A33" s="63"/>
      <c r="B33" s="63"/>
      <c r="C33" s="63"/>
      <c r="D33" s="58"/>
      <c r="E33" s="2"/>
      <c r="F33" s="2"/>
      <c r="G33" s="2"/>
      <c r="H33" s="2"/>
      <c r="I33" s="2"/>
      <c r="J33" s="2"/>
      <c r="K33" s="36"/>
      <c r="L33" s="36"/>
      <c r="M33" s="26"/>
      <c r="N33" s="157"/>
      <c r="O33" s="158"/>
      <c r="P33" s="158"/>
      <c r="Q33" s="26"/>
      <c r="R33" s="26"/>
      <c r="S33" s="2"/>
    </row>
    <row r="34" spans="1:19" ht="18" customHeight="1">
      <c r="A34" s="315" t="s">
        <v>110</v>
      </c>
      <c r="B34" s="316"/>
      <c r="C34" s="316"/>
      <c r="D34" s="316"/>
      <c r="E34" s="316"/>
      <c r="F34" s="316"/>
      <c r="G34" s="316"/>
      <c r="H34" s="316"/>
      <c r="I34" s="316"/>
      <c r="J34" s="317"/>
      <c r="K34"/>
      <c r="L34"/>
      <c r="M34"/>
      <c r="N34" s="159"/>
      <c r="O34" s="159"/>
      <c r="P34" s="159"/>
      <c r="Q34"/>
      <c r="R34"/>
    </row>
    <row r="35" spans="1:19" ht="18" customHeight="1">
      <c r="A35" s="318"/>
      <c r="B35" s="319"/>
      <c r="C35" s="319"/>
      <c r="D35" s="319"/>
      <c r="E35" s="319"/>
      <c r="F35" s="319"/>
      <c r="G35" s="319"/>
      <c r="H35" s="319"/>
      <c r="I35" s="319"/>
      <c r="J35" s="320"/>
      <c r="K35"/>
      <c r="L35"/>
      <c r="M35"/>
      <c r="N35" s="159"/>
      <c r="O35" s="159"/>
      <c r="P35" s="159"/>
      <c r="Q35"/>
      <c r="R35"/>
    </row>
    <row r="36" spans="1:19" ht="18" customHeight="1">
      <c r="A36" s="318"/>
      <c r="B36" s="319"/>
      <c r="C36" s="319"/>
      <c r="D36" s="319"/>
      <c r="E36" s="319"/>
      <c r="F36" s="319"/>
      <c r="G36" s="319"/>
      <c r="H36" s="319"/>
      <c r="I36" s="319"/>
      <c r="J36" s="320"/>
      <c r="K36"/>
      <c r="L36"/>
      <c r="M36"/>
      <c r="N36" s="159"/>
      <c r="O36" s="159"/>
      <c r="P36" s="159"/>
      <c r="Q36"/>
      <c r="R36"/>
    </row>
    <row r="37" spans="1:19" ht="18" customHeight="1">
      <c r="A37" s="318"/>
      <c r="B37" s="319"/>
      <c r="C37" s="319"/>
      <c r="D37" s="319"/>
      <c r="E37" s="319"/>
      <c r="F37" s="319"/>
      <c r="G37" s="319"/>
      <c r="H37" s="319"/>
      <c r="I37" s="319"/>
      <c r="J37" s="320"/>
      <c r="K37"/>
      <c r="L37"/>
      <c r="M37"/>
      <c r="N37" s="159"/>
      <c r="O37" s="159"/>
      <c r="P37" s="159"/>
      <c r="Q37"/>
      <c r="R37"/>
    </row>
    <row r="38" spans="1:19" ht="18" customHeight="1">
      <c r="A38" s="318"/>
      <c r="B38" s="319"/>
      <c r="C38" s="319"/>
      <c r="D38" s="319"/>
      <c r="E38" s="319"/>
      <c r="F38" s="319"/>
      <c r="G38" s="319"/>
      <c r="H38" s="319"/>
      <c r="I38" s="319"/>
      <c r="J38" s="320"/>
      <c r="K38"/>
      <c r="L38"/>
      <c r="M38"/>
      <c r="N38" s="159"/>
      <c r="O38" s="159"/>
      <c r="P38" s="159"/>
      <c r="Q38"/>
      <c r="R38"/>
    </row>
    <row r="39" spans="1:19" ht="18" customHeight="1">
      <c r="A39" s="318"/>
      <c r="B39" s="319"/>
      <c r="C39" s="319"/>
      <c r="D39" s="319"/>
      <c r="E39" s="319"/>
      <c r="F39" s="319"/>
      <c r="G39" s="319"/>
      <c r="H39" s="319"/>
      <c r="I39" s="319"/>
      <c r="J39" s="320"/>
      <c r="K39"/>
      <c r="L39"/>
      <c r="M39"/>
      <c r="N39" s="159"/>
      <c r="O39" s="159"/>
      <c r="P39" s="159"/>
      <c r="Q39"/>
      <c r="R39"/>
    </row>
    <row r="40" spans="1:19" ht="18" customHeight="1">
      <c r="A40" s="318"/>
      <c r="B40" s="319"/>
      <c r="C40" s="319"/>
      <c r="D40" s="319"/>
      <c r="E40" s="319"/>
      <c r="F40" s="319"/>
      <c r="G40" s="319"/>
      <c r="H40" s="319"/>
      <c r="I40" s="319"/>
      <c r="J40" s="320"/>
      <c r="K40"/>
      <c r="L40"/>
      <c r="M40"/>
      <c r="N40" s="159"/>
      <c r="O40" s="159"/>
      <c r="P40" s="159"/>
      <c r="Q40"/>
      <c r="R40"/>
    </row>
    <row r="41" spans="1:19" ht="18" customHeight="1">
      <c r="A41" s="318"/>
      <c r="B41" s="319"/>
      <c r="C41" s="319"/>
      <c r="D41" s="319"/>
      <c r="E41" s="319"/>
      <c r="F41" s="319"/>
      <c r="G41" s="319"/>
      <c r="H41" s="319"/>
      <c r="I41" s="319"/>
      <c r="J41" s="320"/>
      <c r="K41"/>
      <c r="L41"/>
      <c r="M41"/>
      <c r="N41" s="159"/>
      <c r="O41" s="159"/>
      <c r="P41" s="159"/>
      <c r="Q41"/>
      <c r="R41"/>
    </row>
    <row r="42" spans="1:19" ht="18" customHeight="1">
      <c r="A42" s="318"/>
      <c r="B42" s="319"/>
      <c r="C42" s="319"/>
      <c r="D42" s="319"/>
      <c r="E42" s="319"/>
      <c r="F42" s="319"/>
      <c r="G42" s="319"/>
      <c r="H42" s="319"/>
      <c r="I42" s="319"/>
      <c r="J42" s="320"/>
      <c r="K42"/>
      <c r="L42"/>
      <c r="M42"/>
      <c r="N42" s="159"/>
      <c r="O42" s="159"/>
      <c r="P42" s="159"/>
      <c r="Q42"/>
      <c r="R42"/>
    </row>
    <row r="43" spans="1:19" ht="18" customHeight="1">
      <c r="A43" s="318"/>
      <c r="B43" s="319"/>
      <c r="C43" s="319"/>
      <c r="D43" s="319"/>
      <c r="E43" s="319"/>
      <c r="F43" s="319"/>
      <c r="G43" s="319"/>
      <c r="H43" s="319"/>
      <c r="I43" s="319"/>
      <c r="J43" s="320"/>
      <c r="K43"/>
      <c r="L43"/>
      <c r="M43"/>
      <c r="N43" s="159"/>
      <c r="O43" s="159"/>
      <c r="P43" s="159"/>
      <c r="Q43"/>
      <c r="R43"/>
    </row>
    <row r="44" spans="1:19" ht="18" customHeight="1">
      <c r="A44" s="321"/>
      <c r="B44" s="322"/>
      <c r="C44" s="322"/>
      <c r="D44" s="322"/>
      <c r="E44" s="322"/>
      <c r="F44" s="322"/>
      <c r="G44" s="322"/>
      <c r="H44" s="322"/>
      <c r="I44" s="322"/>
      <c r="J44" s="323"/>
      <c r="K44"/>
      <c r="L44"/>
      <c r="M44"/>
      <c r="N44" s="159"/>
      <c r="O44" s="159"/>
      <c r="P44" s="159"/>
      <c r="Q44"/>
      <c r="R44"/>
    </row>
    <row r="45" spans="1:19" ht="18" customHeight="1">
      <c r="A45" s="153"/>
      <c r="B45" s="153"/>
      <c r="C45" s="153"/>
      <c r="D45" s="153"/>
      <c r="E45" s="153"/>
      <c r="F45" s="153"/>
      <c r="G45" s="153"/>
      <c r="H45" s="153"/>
      <c r="I45" s="153"/>
      <c r="J45" s="153"/>
      <c r="K45"/>
      <c r="L45"/>
      <c r="M45"/>
      <c r="N45" s="159"/>
      <c r="O45" s="159"/>
      <c r="P45" s="159"/>
      <c r="Q45"/>
      <c r="R45"/>
    </row>
    <row r="46" spans="1:19" ht="18" customHeight="1">
      <c r="A46" s="151" t="s">
        <v>110</v>
      </c>
      <c r="B46" s="152"/>
      <c r="C46" s="153"/>
      <c r="D46" s="153"/>
      <c r="E46" s="153"/>
      <c r="F46" s="153"/>
      <c r="G46" s="153"/>
      <c r="H46" s="153"/>
      <c r="I46" s="153"/>
      <c r="J46" s="153"/>
    </row>
    <row r="47" spans="1:19" ht="18" customHeight="1">
      <c r="A47" s="153"/>
      <c r="B47" s="153"/>
      <c r="C47" s="153"/>
      <c r="D47" s="153"/>
      <c r="E47" s="153"/>
      <c r="F47" s="153"/>
      <c r="G47" s="153"/>
      <c r="H47" s="153"/>
      <c r="I47" s="153"/>
      <c r="J47" s="153"/>
      <c r="K47"/>
      <c r="L47"/>
      <c r="M47"/>
      <c r="N47" s="159"/>
      <c r="O47" s="159"/>
      <c r="P47" s="159"/>
      <c r="Q47"/>
      <c r="R47"/>
    </row>
    <row r="48" spans="1:19" ht="18" customHeight="1">
      <c r="A48" s="153"/>
      <c r="B48" s="153"/>
      <c r="C48" s="153"/>
      <c r="D48" s="153"/>
      <c r="E48" s="153"/>
      <c r="F48" s="153"/>
      <c r="G48" s="153"/>
      <c r="H48" s="153"/>
      <c r="I48" s="153"/>
      <c r="J48" s="153"/>
      <c r="K48"/>
      <c r="L48"/>
      <c r="M48"/>
      <c r="N48" s="159"/>
      <c r="O48" s="159"/>
      <c r="P48" s="159"/>
      <c r="Q48"/>
      <c r="R48"/>
    </row>
    <row r="49" spans="1:18" ht="18" customHeight="1">
      <c r="A49" s="153"/>
      <c r="B49" s="153"/>
      <c r="C49" s="153"/>
      <c r="D49" s="153"/>
      <c r="E49" s="153"/>
      <c r="F49" s="153"/>
      <c r="G49" s="153"/>
      <c r="H49" s="153"/>
      <c r="I49" s="153"/>
      <c r="J49" s="153"/>
      <c r="K49"/>
      <c r="L49"/>
      <c r="M49"/>
      <c r="N49" s="159"/>
      <c r="O49" s="159"/>
      <c r="P49" s="159"/>
      <c r="Q49"/>
      <c r="R49"/>
    </row>
    <row r="50" spans="1:18" ht="18" customHeight="1">
      <c r="A50" s="153"/>
      <c r="B50" s="153"/>
      <c r="C50" s="153"/>
      <c r="D50" s="153"/>
      <c r="E50" s="153"/>
      <c r="F50" s="153"/>
      <c r="G50" s="153"/>
      <c r="H50" s="153"/>
      <c r="I50" s="153"/>
      <c r="J50" s="153"/>
      <c r="K50"/>
      <c r="L50"/>
      <c r="M50"/>
      <c r="N50" s="159"/>
      <c r="O50" s="159"/>
      <c r="P50" s="159"/>
      <c r="Q50"/>
      <c r="R50"/>
    </row>
    <row r="51" spans="1:18" ht="18" customHeight="1">
      <c r="A51" s="153"/>
      <c r="B51" s="153"/>
      <c r="C51" s="153"/>
      <c r="D51" s="153"/>
      <c r="E51" s="153"/>
      <c r="F51" s="153"/>
      <c r="G51" s="153"/>
      <c r="H51" s="153"/>
      <c r="I51" s="153"/>
      <c r="J51" s="153"/>
      <c r="K51"/>
      <c r="L51"/>
      <c r="M51"/>
      <c r="N51" s="159"/>
      <c r="O51" s="159"/>
      <c r="P51" s="159"/>
      <c r="Q51"/>
      <c r="R51"/>
    </row>
    <row r="52" spans="1:18" ht="18" customHeight="1">
      <c r="A52" s="153"/>
      <c r="B52" s="153"/>
      <c r="C52" s="153"/>
      <c r="D52" s="153"/>
      <c r="E52" s="153"/>
      <c r="F52" s="153"/>
      <c r="G52" s="153"/>
      <c r="H52" s="153"/>
      <c r="I52" s="153"/>
      <c r="J52" s="153"/>
      <c r="K52"/>
      <c r="L52"/>
      <c r="M52"/>
      <c r="N52" s="159"/>
      <c r="O52" s="159"/>
      <c r="P52" s="159"/>
      <c r="Q52"/>
      <c r="R52"/>
    </row>
    <row r="53" spans="1:18">
      <c r="A53" s="153"/>
      <c r="B53" s="153"/>
      <c r="C53" s="153"/>
      <c r="D53" s="153"/>
      <c r="E53" s="153"/>
      <c r="F53" s="153"/>
      <c r="G53" s="153"/>
      <c r="H53" s="153"/>
      <c r="I53" s="153"/>
      <c r="J53" s="153"/>
      <c r="K53"/>
      <c r="L53"/>
      <c r="M53"/>
      <c r="N53" s="159"/>
      <c r="O53" s="159"/>
      <c r="P53" s="159"/>
      <c r="Q53"/>
      <c r="R53"/>
    </row>
    <row r="54" spans="1:18">
      <c r="A54" s="153"/>
      <c r="B54" s="153"/>
      <c r="C54" s="153"/>
      <c r="D54" s="153"/>
      <c r="E54" s="153"/>
      <c r="F54" s="153"/>
      <c r="G54" s="153"/>
      <c r="H54" s="153"/>
      <c r="I54" s="153"/>
      <c r="J54" s="153"/>
      <c r="K54"/>
      <c r="L54"/>
      <c r="M54"/>
      <c r="N54" s="159"/>
      <c r="O54" s="159"/>
      <c r="P54" s="159"/>
      <c r="Q54"/>
      <c r="R54"/>
    </row>
    <row r="55" spans="1:18">
      <c r="A55" s="153"/>
      <c r="B55" s="153"/>
      <c r="C55" s="153"/>
      <c r="D55" s="153"/>
      <c r="E55" s="153"/>
      <c r="F55" s="153"/>
      <c r="G55" s="153"/>
      <c r="H55" s="153"/>
      <c r="I55" s="153"/>
      <c r="J55" s="153"/>
    </row>
    <row r="56" spans="1:18">
      <c r="A56" s="153"/>
      <c r="B56" s="153"/>
      <c r="C56" s="153"/>
      <c r="D56" s="153"/>
      <c r="E56" s="153"/>
      <c r="F56" s="153"/>
      <c r="G56" s="153"/>
      <c r="H56" s="153"/>
      <c r="I56" s="153"/>
      <c r="J56" s="153"/>
    </row>
    <row r="57" spans="1:18">
      <c r="A57" s="153"/>
      <c r="B57" s="153"/>
      <c r="C57" s="153"/>
      <c r="D57" s="153"/>
      <c r="E57" s="153"/>
      <c r="F57" s="153"/>
      <c r="G57" s="153"/>
      <c r="H57" s="153"/>
      <c r="I57" s="153"/>
      <c r="J57" s="153"/>
    </row>
  </sheetData>
  <mergeCells count="4">
    <mergeCell ref="F9:I9"/>
    <mergeCell ref="A6:B6"/>
    <mergeCell ref="A1:I2"/>
    <mergeCell ref="A34:J44"/>
  </mergeCells>
  <phoneticPr fontId="26" type="noConversion"/>
  <dataValidations count="1">
    <dataValidation type="list" allowBlank="1" showInputMessage="1" showErrorMessage="1" sqref="G19:G27" xr:uid="{67B16970-111C-495E-B7EC-42FD46AEA5D8}">
      <formula1>"进税项0%,进税项3%,进税项6%,进税项9%,进税项13%"</formula1>
    </dataValidation>
  </dataValidations>
  <pageMargins left="0.25" right="0.25" top="0.34" bottom="0.37" header="0.3" footer="0.3"/>
  <pageSetup paperSize="9" scale="50" fitToHeight="0" orientation="portrait" horizontalDpi="1200" verticalDpi="12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V48"/>
  <sheetViews>
    <sheetView showGridLines="0" topLeftCell="A7" zoomScale="90" zoomScaleNormal="90" workbookViewId="0">
      <selection activeCell="P46" sqref="P46"/>
    </sheetView>
  </sheetViews>
  <sheetFormatPr defaultColWidth="8.875" defaultRowHeight="16.5"/>
  <cols>
    <col min="1" max="2" width="6.625" style="2" customWidth="1"/>
    <col min="3" max="32" width="12.625" style="2" customWidth="1"/>
    <col min="33" max="16384" width="8.875" style="2"/>
  </cols>
  <sheetData>
    <row r="1" spans="1:18" s="1" customFormat="1" ht="24.95" customHeight="1">
      <c r="A1" s="313" t="str">
        <f>M2</f>
        <v>供应商合同(仓库)/内容页/标准清洗费</v>
      </c>
      <c r="B1" s="313"/>
      <c r="C1" s="313"/>
      <c r="D1" s="313"/>
      <c r="E1" s="313"/>
      <c r="F1" s="313"/>
      <c r="G1" s="313"/>
      <c r="H1" s="313"/>
      <c r="I1" s="313"/>
      <c r="J1" s="313"/>
      <c r="K1" s="314"/>
      <c r="L1" s="170" t="s">
        <v>0</v>
      </c>
      <c r="M1" s="171" t="str">
        <f>列表页!$J$1</f>
        <v>主页/供应商管理/供应商合同</v>
      </c>
      <c r="N1" s="121"/>
      <c r="O1" s="122"/>
    </row>
    <row r="2" spans="1:18" s="1" customFormat="1" ht="24.95" customHeight="1">
      <c r="A2" s="313"/>
      <c r="B2" s="313"/>
      <c r="C2" s="313"/>
      <c r="D2" s="313"/>
      <c r="E2" s="313"/>
      <c r="F2" s="313"/>
      <c r="G2" s="313"/>
      <c r="H2" s="313"/>
      <c r="I2" s="313"/>
      <c r="J2" s="313"/>
      <c r="K2" s="314"/>
      <c r="L2" s="170" t="s">
        <v>1</v>
      </c>
      <c r="M2" s="129" t="s">
        <v>134</v>
      </c>
      <c r="N2" s="130"/>
      <c r="O2" s="131"/>
    </row>
    <row r="3" spans="1:18" ht="18" customHeight="1"/>
    <row r="4" spans="1:18" ht="18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8" t="s">
        <v>19</v>
      </c>
      <c r="M4" s="8" t="s">
        <v>20</v>
      </c>
      <c r="N4" s="16" t="s">
        <v>21</v>
      </c>
      <c r="O4" s="16" t="s">
        <v>22</v>
      </c>
    </row>
    <row r="5" spans="1:18" ht="18" customHeight="1"/>
    <row r="6" spans="1:18" ht="18" customHeight="1">
      <c r="A6" s="311" t="s">
        <v>23</v>
      </c>
      <c r="B6" s="312"/>
      <c r="C6" s="99" t="s">
        <v>107</v>
      </c>
      <c r="D6" s="98" t="s">
        <v>108</v>
      </c>
      <c r="E6" s="98" t="s">
        <v>109</v>
      </c>
      <c r="F6" s="9" t="s">
        <v>184</v>
      </c>
      <c r="G6" s="9" t="s">
        <v>182</v>
      </c>
      <c r="H6" s="9" t="s">
        <v>183</v>
      </c>
    </row>
    <row r="7" spans="1:18" ht="18" customHeight="1">
      <c r="G7" s="57"/>
      <c r="H7" s="58"/>
      <c r="N7" s="17" t="s">
        <v>62</v>
      </c>
      <c r="O7" s="18" t="s">
        <v>63</v>
      </c>
    </row>
    <row r="8" spans="1:18" ht="18" customHeight="1">
      <c r="A8" s="29"/>
      <c r="B8" s="164" t="s">
        <v>142</v>
      </c>
      <c r="C8" s="59" t="s">
        <v>65</v>
      </c>
      <c r="D8" s="31"/>
      <c r="E8" s="30" t="s">
        <v>66</v>
      </c>
      <c r="F8" s="31"/>
      <c r="G8" s="310" t="s">
        <v>147</v>
      </c>
      <c r="H8" s="291"/>
      <c r="I8" s="31" t="s">
        <v>68</v>
      </c>
      <c r="J8" s="31" t="s">
        <v>69</v>
      </c>
      <c r="K8" s="127" t="s">
        <v>146</v>
      </c>
      <c r="L8" s="29" t="s">
        <v>71</v>
      </c>
      <c r="M8" s="29" t="s">
        <v>72</v>
      </c>
      <c r="N8" s="43" t="s">
        <v>138</v>
      </c>
      <c r="O8" s="43" t="s">
        <v>139</v>
      </c>
    </row>
    <row r="9" spans="1:18" ht="18" customHeight="1">
      <c r="A9" s="32" t="s">
        <v>145</v>
      </c>
      <c r="B9" s="165">
        <v>1</v>
      </c>
      <c r="C9" s="140" t="s">
        <v>74</v>
      </c>
      <c r="D9" s="160"/>
      <c r="E9" s="199" t="s">
        <v>75</v>
      </c>
      <c r="F9" s="200"/>
      <c r="G9" s="263">
        <v>20</v>
      </c>
      <c r="H9" s="172" t="s">
        <v>149</v>
      </c>
      <c r="I9" s="143" t="s">
        <v>76</v>
      </c>
      <c r="J9" s="264">
        <v>20</v>
      </c>
      <c r="K9" s="64" t="s">
        <v>77</v>
      </c>
      <c r="L9" s="65">
        <v>1</v>
      </c>
      <c r="M9" s="65">
        <v>1000</v>
      </c>
      <c r="N9" s="135">
        <v>43831</v>
      </c>
      <c r="O9" s="135">
        <v>44196</v>
      </c>
    </row>
    <row r="10" spans="1:18" ht="18" customHeight="1">
      <c r="A10" s="32" t="s">
        <v>145</v>
      </c>
      <c r="B10" s="165">
        <v>2</v>
      </c>
      <c r="C10" s="140" t="s">
        <v>74</v>
      </c>
      <c r="D10" s="160"/>
      <c r="E10" s="199" t="s">
        <v>75</v>
      </c>
      <c r="F10" s="200"/>
      <c r="G10" s="263">
        <v>10</v>
      </c>
      <c r="H10" s="172" t="s">
        <v>149</v>
      </c>
      <c r="I10" s="143" t="s">
        <v>76</v>
      </c>
      <c r="J10" s="264">
        <v>15</v>
      </c>
      <c r="K10" s="64" t="s">
        <v>77</v>
      </c>
      <c r="L10" s="65">
        <v>1001</v>
      </c>
      <c r="M10" s="66" t="s">
        <v>78</v>
      </c>
      <c r="N10" s="198">
        <v>43831</v>
      </c>
      <c r="O10" s="198">
        <v>44196</v>
      </c>
    </row>
    <row r="11" spans="1:18" ht="18" customHeight="1">
      <c r="A11" s="32" t="s">
        <v>145</v>
      </c>
      <c r="B11" s="165">
        <v>3</v>
      </c>
      <c r="C11" s="140" t="s">
        <v>74</v>
      </c>
      <c r="D11" s="160"/>
      <c r="E11" s="199" t="s">
        <v>150</v>
      </c>
      <c r="F11" s="200"/>
      <c r="G11" s="263">
        <v>17.5</v>
      </c>
      <c r="H11" s="172" t="s">
        <v>149</v>
      </c>
      <c r="I11" s="143" t="s">
        <v>76</v>
      </c>
      <c r="J11" s="264">
        <v>10</v>
      </c>
      <c r="K11" s="64" t="s">
        <v>77</v>
      </c>
      <c r="L11" s="65">
        <v>1</v>
      </c>
      <c r="M11" s="65">
        <v>1000</v>
      </c>
      <c r="N11" s="135">
        <v>43831</v>
      </c>
      <c r="O11" s="135">
        <v>44196</v>
      </c>
    </row>
    <row r="12" spans="1:18" ht="18" customHeight="1">
      <c r="A12" s="32" t="s">
        <v>145</v>
      </c>
      <c r="B12" s="165">
        <v>4</v>
      </c>
      <c r="C12" s="140" t="s">
        <v>74</v>
      </c>
      <c r="D12" s="160"/>
      <c r="E12" s="199" t="s">
        <v>150</v>
      </c>
      <c r="F12" s="200"/>
      <c r="G12" s="263">
        <v>7.5</v>
      </c>
      <c r="H12" s="172" t="s">
        <v>149</v>
      </c>
      <c r="I12" s="143" t="s">
        <v>76</v>
      </c>
      <c r="J12" s="264">
        <v>3</v>
      </c>
      <c r="K12" s="64" t="s">
        <v>77</v>
      </c>
      <c r="L12" s="65">
        <v>1001</v>
      </c>
      <c r="M12" s="66" t="s">
        <v>78</v>
      </c>
      <c r="N12" s="198">
        <v>43831</v>
      </c>
      <c r="O12" s="198">
        <v>44196</v>
      </c>
    </row>
    <row r="13" spans="1:18" ht="18" customHeight="1">
      <c r="M13" s="40"/>
      <c r="N13" s="27"/>
      <c r="O13" s="27"/>
      <c r="P13" s="27"/>
      <c r="Q13" s="27"/>
      <c r="R13" s="27"/>
    </row>
    <row r="14" spans="1:18" ht="18" customHeight="1">
      <c r="A14" s="38" t="s">
        <v>79</v>
      </c>
      <c r="B14" s="38"/>
      <c r="C14" s="38"/>
      <c r="D14" s="38"/>
      <c r="E14" s="38"/>
      <c r="F14" s="38"/>
      <c r="P14" s="2" t="s">
        <v>80</v>
      </c>
      <c r="Q14" s="27"/>
      <c r="R14" s="27"/>
    </row>
    <row r="15" spans="1:18" ht="18" customHeight="1">
      <c r="A15" s="100" t="s">
        <v>81</v>
      </c>
      <c r="B15" s="94"/>
      <c r="C15" s="333"/>
      <c r="D15" s="334"/>
      <c r="E15" s="334"/>
      <c r="F15" s="335"/>
      <c r="J15" s="68"/>
      <c r="K15" s="68"/>
      <c r="L15" s="68"/>
      <c r="M15" s="40"/>
      <c r="N15" s="40"/>
      <c r="O15" s="40"/>
      <c r="P15" s="40"/>
      <c r="Q15" s="40"/>
      <c r="R15" s="40"/>
    </row>
    <row r="16" spans="1:18" ht="18" customHeight="1">
      <c r="A16" s="111"/>
      <c r="B16" s="94"/>
      <c r="C16" s="336"/>
      <c r="D16" s="337"/>
      <c r="E16" s="337"/>
      <c r="F16" s="338"/>
      <c r="I16" s="47"/>
      <c r="J16" s="71"/>
      <c r="K16" s="71"/>
      <c r="L16" s="71"/>
      <c r="M16" s="71"/>
      <c r="N16" s="47"/>
      <c r="O16" s="47"/>
      <c r="P16" s="47"/>
      <c r="Q16" s="47"/>
      <c r="R16" s="47"/>
    </row>
    <row r="17" spans="1:22" s="39" customFormat="1" ht="18" customHeight="1">
      <c r="A17" s="94"/>
      <c r="B17" s="100"/>
      <c r="C17" s="339"/>
      <c r="D17" s="340"/>
      <c r="E17" s="340"/>
      <c r="F17" s="341"/>
      <c r="G17" s="2"/>
      <c r="H17" s="2"/>
      <c r="I17" s="132"/>
      <c r="J17" s="24"/>
      <c r="K17" s="24"/>
      <c r="L17" s="167"/>
      <c r="M17" s="71"/>
      <c r="N17" s="47"/>
      <c r="O17" s="47"/>
      <c r="P17" s="47"/>
      <c r="Q17" s="47"/>
      <c r="R17" s="47"/>
      <c r="S17" s="2"/>
    </row>
    <row r="18" spans="1:22" s="39" customFormat="1" ht="18" customHeight="1">
      <c r="A18" s="63"/>
      <c r="B18" s="63"/>
      <c r="C18" s="168"/>
      <c r="D18" s="169"/>
      <c r="E18" s="68"/>
      <c r="F18" s="68"/>
      <c r="G18" s="2"/>
      <c r="H18" s="2"/>
      <c r="I18" s="2"/>
      <c r="J18" s="173" t="s">
        <v>151</v>
      </c>
      <c r="K18" s="47"/>
      <c r="L18" s="47"/>
      <c r="M18" s="47"/>
      <c r="N18" s="47"/>
      <c r="O18" s="2"/>
      <c r="P18" s="124"/>
      <c r="Q18" s="124"/>
      <c r="R18" s="124"/>
      <c r="S18" s="124"/>
      <c r="T18" s="124"/>
      <c r="U18" s="124"/>
      <c r="V18" s="124"/>
    </row>
    <row r="19" spans="1:22" ht="18" customHeight="1">
      <c r="A19" s="342" t="s">
        <v>203</v>
      </c>
      <c r="B19" s="343"/>
      <c r="C19" s="343"/>
      <c r="D19" s="343"/>
      <c r="E19" s="343"/>
      <c r="F19" s="343"/>
      <c r="G19" s="343"/>
      <c r="H19" s="343"/>
      <c r="I19" s="344"/>
      <c r="J19" s="176" t="s">
        <v>152</v>
      </c>
      <c r="K19" s="176" t="s">
        <v>140</v>
      </c>
      <c r="L19" s="176" t="s">
        <v>155</v>
      </c>
      <c r="M19" s="176" t="s">
        <v>156</v>
      </c>
      <c r="N19" s="268" t="s">
        <v>157</v>
      </c>
      <c r="O19" s="269"/>
      <c r="P19" s="176" t="s">
        <v>158</v>
      </c>
      <c r="Q19" s="176" t="s">
        <v>159</v>
      </c>
      <c r="R19" s="176" t="s">
        <v>160</v>
      </c>
      <c r="S19" s="268" t="s">
        <v>153</v>
      </c>
      <c r="T19" s="269"/>
      <c r="U19" s="268" t="s">
        <v>154</v>
      </c>
      <c r="V19" s="269"/>
    </row>
    <row r="20" spans="1:22" ht="18" customHeight="1">
      <c r="A20" s="345"/>
      <c r="B20" s="346"/>
      <c r="C20" s="346"/>
      <c r="D20" s="346"/>
      <c r="E20" s="346"/>
      <c r="F20" s="346"/>
      <c r="G20" s="346"/>
      <c r="H20" s="346"/>
      <c r="I20" s="347"/>
      <c r="J20" s="162">
        <v>1</v>
      </c>
      <c r="K20" s="174" t="s">
        <v>141</v>
      </c>
      <c r="L20" s="175">
        <v>43831</v>
      </c>
      <c r="M20" s="175">
        <v>43831</v>
      </c>
      <c r="N20" s="270" t="s">
        <v>164</v>
      </c>
      <c r="O20" s="271"/>
      <c r="P20" s="179">
        <v>10</v>
      </c>
      <c r="Q20" s="174">
        <v>1</v>
      </c>
      <c r="R20" s="174" t="s">
        <v>161</v>
      </c>
      <c r="S20" s="270" t="s">
        <v>162</v>
      </c>
      <c r="T20" s="271"/>
      <c r="U20" s="270" t="s">
        <v>163</v>
      </c>
      <c r="V20" s="271"/>
    </row>
    <row r="21" spans="1:22" ht="18" customHeight="1">
      <c r="A21" s="345"/>
      <c r="B21" s="346"/>
      <c r="C21" s="346"/>
      <c r="D21" s="346"/>
      <c r="E21" s="346"/>
      <c r="F21" s="346"/>
      <c r="G21" s="346"/>
      <c r="H21" s="346"/>
      <c r="I21" s="347"/>
      <c r="J21" s="162">
        <v>2</v>
      </c>
      <c r="K21" s="174" t="s">
        <v>144</v>
      </c>
      <c r="L21" s="175">
        <v>44196</v>
      </c>
      <c r="M21" s="175">
        <v>44196</v>
      </c>
      <c r="N21" s="270" t="s">
        <v>164</v>
      </c>
      <c r="O21" s="271"/>
      <c r="P21" s="179">
        <v>10</v>
      </c>
      <c r="Q21" s="174">
        <v>1</v>
      </c>
      <c r="R21" s="174" t="s">
        <v>161</v>
      </c>
      <c r="S21" s="270" t="s">
        <v>162</v>
      </c>
      <c r="T21" s="271"/>
      <c r="U21" s="270" t="s">
        <v>163</v>
      </c>
      <c r="V21" s="271"/>
    </row>
    <row r="22" spans="1:22" ht="18" customHeight="1">
      <c r="A22" s="345"/>
      <c r="B22" s="346"/>
      <c r="C22" s="346"/>
      <c r="D22" s="346"/>
      <c r="E22" s="346"/>
      <c r="F22" s="346"/>
      <c r="G22" s="346"/>
      <c r="H22" s="346"/>
      <c r="I22" s="347"/>
      <c r="J22" s="162">
        <v>2</v>
      </c>
      <c r="K22" s="174" t="s">
        <v>144</v>
      </c>
      <c r="L22" s="175">
        <v>44196</v>
      </c>
      <c r="M22" s="175">
        <v>44196</v>
      </c>
      <c r="N22" s="270" t="s">
        <v>150</v>
      </c>
      <c r="O22" s="271"/>
      <c r="P22" s="179">
        <v>11</v>
      </c>
      <c r="Q22" s="174">
        <v>1</v>
      </c>
      <c r="R22" s="174" t="s">
        <v>161</v>
      </c>
      <c r="S22" s="270" t="s">
        <v>162</v>
      </c>
      <c r="T22" s="271"/>
      <c r="U22" s="270" t="s">
        <v>163</v>
      </c>
      <c r="V22" s="271"/>
    </row>
    <row r="23" spans="1:22" ht="18" customHeight="1">
      <c r="A23" s="345"/>
      <c r="B23" s="346"/>
      <c r="C23" s="346"/>
      <c r="D23" s="346"/>
      <c r="E23" s="346"/>
      <c r="F23" s="346"/>
      <c r="G23" s="346"/>
      <c r="H23" s="346"/>
      <c r="I23" s="347"/>
      <c r="J23" s="324" t="s">
        <v>204</v>
      </c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6"/>
    </row>
    <row r="24" spans="1:22" ht="18" customHeight="1">
      <c r="A24" s="345"/>
      <c r="B24" s="346"/>
      <c r="C24" s="346"/>
      <c r="D24" s="346"/>
      <c r="E24" s="346"/>
      <c r="F24" s="346"/>
      <c r="G24" s="346"/>
      <c r="H24" s="346"/>
      <c r="I24" s="347"/>
      <c r="J24" s="327"/>
      <c r="K24" s="328"/>
      <c r="L24" s="328"/>
      <c r="M24" s="328"/>
      <c r="N24" s="328"/>
      <c r="O24" s="328"/>
      <c r="P24" s="328"/>
      <c r="Q24" s="328"/>
      <c r="R24" s="328"/>
      <c r="S24" s="328"/>
      <c r="T24" s="328"/>
      <c r="U24" s="328"/>
      <c r="V24" s="329"/>
    </row>
    <row r="25" spans="1:22" ht="18" customHeight="1">
      <c r="A25" s="345"/>
      <c r="B25" s="346"/>
      <c r="C25" s="346"/>
      <c r="D25" s="346"/>
      <c r="E25" s="346"/>
      <c r="F25" s="346"/>
      <c r="G25" s="346"/>
      <c r="H25" s="346"/>
      <c r="I25" s="347"/>
      <c r="J25" s="327"/>
      <c r="K25" s="328"/>
      <c r="L25" s="328"/>
      <c r="M25" s="328"/>
      <c r="N25" s="328"/>
      <c r="O25" s="328"/>
      <c r="P25" s="328"/>
      <c r="Q25" s="328"/>
      <c r="R25" s="328"/>
      <c r="S25" s="328"/>
      <c r="T25" s="328"/>
      <c r="U25" s="328"/>
      <c r="V25" s="329"/>
    </row>
    <row r="26" spans="1:22" ht="18" customHeight="1">
      <c r="A26" s="345"/>
      <c r="B26" s="346"/>
      <c r="C26" s="346"/>
      <c r="D26" s="346"/>
      <c r="E26" s="346"/>
      <c r="F26" s="346"/>
      <c r="G26" s="346"/>
      <c r="H26" s="346"/>
      <c r="I26" s="347"/>
      <c r="J26" s="327"/>
      <c r="K26" s="328"/>
      <c r="L26" s="328"/>
      <c r="M26" s="328"/>
      <c r="N26" s="328"/>
      <c r="O26" s="328"/>
      <c r="P26" s="328"/>
      <c r="Q26" s="328"/>
      <c r="R26" s="328"/>
      <c r="S26" s="328"/>
      <c r="T26" s="328"/>
      <c r="U26" s="328"/>
      <c r="V26" s="329"/>
    </row>
    <row r="27" spans="1:22" ht="18" customHeight="1">
      <c r="A27" s="345"/>
      <c r="B27" s="346"/>
      <c r="C27" s="346"/>
      <c r="D27" s="346"/>
      <c r="E27" s="346"/>
      <c r="F27" s="346"/>
      <c r="G27" s="346"/>
      <c r="H27" s="346"/>
      <c r="I27" s="347"/>
      <c r="J27" s="327"/>
      <c r="K27" s="328"/>
      <c r="L27" s="328"/>
      <c r="M27" s="328"/>
      <c r="N27" s="328"/>
      <c r="O27" s="328"/>
      <c r="P27" s="328"/>
      <c r="Q27" s="328"/>
      <c r="R27" s="328"/>
      <c r="S27" s="328"/>
      <c r="T27" s="328"/>
      <c r="U27" s="328"/>
      <c r="V27" s="329"/>
    </row>
    <row r="28" spans="1:22" ht="18" customHeight="1">
      <c r="A28" s="345"/>
      <c r="B28" s="346"/>
      <c r="C28" s="346"/>
      <c r="D28" s="346"/>
      <c r="E28" s="346"/>
      <c r="F28" s="346"/>
      <c r="G28" s="346"/>
      <c r="H28" s="346"/>
      <c r="I28" s="347"/>
      <c r="J28" s="327"/>
      <c r="K28" s="328"/>
      <c r="L28" s="328"/>
      <c r="M28" s="328"/>
      <c r="N28" s="328"/>
      <c r="O28" s="328"/>
      <c r="P28" s="328"/>
      <c r="Q28" s="328"/>
      <c r="R28" s="328"/>
      <c r="S28" s="328"/>
      <c r="T28" s="328"/>
      <c r="U28" s="328"/>
      <c r="V28" s="329"/>
    </row>
    <row r="29" spans="1:22" ht="18" customHeight="1">
      <c r="A29" s="345"/>
      <c r="B29" s="346"/>
      <c r="C29" s="346"/>
      <c r="D29" s="346"/>
      <c r="E29" s="346"/>
      <c r="F29" s="346"/>
      <c r="G29" s="346"/>
      <c r="H29" s="346"/>
      <c r="I29" s="347"/>
      <c r="J29" s="327"/>
      <c r="K29" s="328"/>
      <c r="L29" s="328"/>
      <c r="M29" s="328"/>
      <c r="N29" s="328"/>
      <c r="O29" s="328"/>
      <c r="P29" s="328"/>
      <c r="Q29" s="328"/>
      <c r="R29" s="328"/>
      <c r="S29" s="328"/>
      <c r="T29" s="328"/>
      <c r="U29" s="328"/>
      <c r="V29" s="329"/>
    </row>
    <row r="30" spans="1:22" ht="18" customHeight="1">
      <c r="A30" s="345"/>
      <c r="B30" s="346"/>
      <c r="C30" s="346"/>
      <c r="D30" s="346"/>
      <c r="E30" s="346"/>
      <c r="F30" s="346"/>
      <c r="G30" s="346"/>
      <c r="H30" s="346"/>
      <c r="I30" s="347"/>
      <c r="J30" s="327"/>
      <c r="K30" s="328"/>
      <c r="L30" s="328"/>
      <c r="M30" s="328"/>
      <c r="N30" s="328"/>
      <c r="O30" s="328"/>
      <c r="P30" s="328"/>
      <c r="Q30" s="328"/>
      <c r="R30" s="328"/>
      <c r="S30" s="328"/>
      <c r="T30" s="328"/>
      <c r="U30" s="328"/>
      <c r="V30" s="329"/>
    </row>
    <row r="31" spans="1:22" ht="18" customHeight="1">
      <c r="A31" s="345"/>
      <c r="B31" s="346"/>
      <c r="C31" s="346"/>
      <c r="D31" s="346"/>
      <c r="E31" s="346"/>
      <c r="F31" s="346"/>
      <c r="G31" s="346"/>
      <c r="H31" s="346"/>
      <c r="I31" s="347"/>
      <c r="J31" s="327"/>
      <c r="K31" s="328"/>
      <c r="L31" s="328"/>
      <c r="M31" s="328"/>
      <c r="N31" s="328"/>
      <c r="O31" s="328"/>
      <c r="P31" s="328"/>
      <c r="Q31" s="328"/>
      <c r="R31" s="328"/>
      <c r="S31" s="328"/>
      <c r="T31" s="328"/>
      <c r="U31" s="328"/>
      <c r="V31" s="329"/>
    </row>
    <row r="32" spans="1:22" ht="18" customHeight="1">
      <c r="A32" s="345"/>
      <c r="B32" s="346"/>
      <c r="C32" s="346"/>
      <c r="D32" s="346"/>
      <c r="E32" s="346"/>
      <c r="F32" s="346"/>
      <c r="G32" s="346"/>
      <c r="H32" s="346"/>
      <c r="I32" s="347"/>
      <c r="J32" s="327"/>
      <c r="K32" s="328"/>
      <c r="L32" s="328"/>
      <c r="M32" s="328"/>
      <c r="N32" s="328"/>
      <c r="O32" s="328"/>
      <c r="P32" s="328"/>
      <c r="Q32" s="328"/>
      <c r="R32" s="328"/>
      <c r="S32" s="328"/>
      <c r="T32" s="328"/>
      <c r="U32" s="328"/>
      <c r="V32" s="329"/>
    </row>
    <row r="33" spans="1:22" ht="18" customHeight="1">
      <c r="A33" s="345"/>
      <c r="B33" s="346"/>
      <c r="C33" s="346"/>
      <c r="D33" s="346"/>
      <c r="E33" s="346"/>
      <c r="F33" s="346"/>
      <c r="G33" s="346"/>
      <c r="H33" s="346"/>
      <c r="I33" s="347"/>
      <c r="J33" s="327"/>
      <c r="K33" s="328"/>
      <c r="L33" s="328"/>
      <c r="M33" s="328"/>
      <c r="N33" s="328"/>
      <c r="O33" s="328"/>
      <c r="P33" s="328"/>
      <c r="Q33" s="328"/>
      <c r="R33" s="328"/>
      <c r="S33" s="328"/>
      <c r="T33" s="328"/>
      <c r="U33" s="328"/>
      <c r="V33" s="329"/>
    </row>
    <row r="34" spans="1:22" ht="18" customHeight="1">
      <c r="A34" s="345"/>
      <c r="B34" s="346"/>
      <c r="C34" s="346"/>
      <c r="D34" s="346"/>
      <c r="E34" s="346"/>
      <c r="F34" s="346"/>
      <c r="G34" s="346"/>
      <c r="H34" s="346"/>
      <c r="I34" s="347"/>
      <c r="J34" s="327"/>
      <c r="K34" s="328"/>
      <c r="L34" s="328"/>
      <c r="M34" s="328"/>
      <c r="N34" s="328"/>
      <c r="O34" s="328"/>
      <c r="P34" s="328"/>
      <c r="Q34" s="328"/>
      <c r="R34" s="328"/>
      <c r="S34" s="328"/>
      <c r="T34" s="328"/>
      <c r="U34" s="328"/>
      <c r="V34" s="329"/>
    </row>
    <row r="35" spans="1:22" ht="18" customHeight="1">
      <c r="A35" s="345"/>
      <c r="B35" s="346"/>
      <c r="C35" s="346"/>
      <c r="D35" s="346"/>
      <c r="E35" s="346"/>
      <c r="F35" s="346"/>
      <c r="G35" s="346"/>
      <c r="H35" s="346"/>
      <c r="I35" s="347"/>
      <c r="J35" s="327"/>
      <c r="K35" s="328"/>
      <c r="L35" s="328"/>
      <c r="M35" s="328"/>
      <c r="N35" s="328"/>
      <c r="O35" s="328"/>
      <c r="P35" s="328"/>
      <c r="Q35" s="328"/>
      <c r="R35" s="328"/>
      <c r="S35" s="328"/>
      <c r="T35" s="328"/>
      <c r="U35" s="328"/>
      <c r="V35" s="329"/>
    </row>
    <row r="36" spans="1:22" ht="18" customHeight="1">
      <c r="A36" s="345"/>
      <c r="B36" s="346"/>
      <c r="C36" s="346"/>
      <c r="D36" s="346"/>
      <c r="E36" s="346"/>
      <c r="F36" s="346"/>
      <c r="G36" s="346"/>
      <c r="H36" s="346"/>
      <c r="I36" s="347"/>
      <c r="J36" s="327"/>
      <c r="K36" s="328"/>
      <c r="L36" s="328"/>
      <c r="M36" s="328"/>
      <c r="N36" s="328"/>
      <c r="O36" s="328"/>
      <c r="P36" s="328"/>
      <c r="Q36" s="328"/>
      <c r="R36" s="328"/>
      <c r="S36" s="328"/>
      <c r="T36" s="328"/>
      <c r="U36" s="328"/>
      <c r="V36" s="329"/>
    </row>
    <row r="37" spans="1:22" ht="18" customHeight="1">
      <c r="A37" s="345"/>
      <c r="B37" s="346"/>
      <c r="C37" s="346"/>
      <c r="D37" s="346"/>
      <c r="E37" s="346"/>
      <c r="F37" s="346"/>
      <c r="G37" s="346"/>
      <c r="H37" s="346"/>
      <c r="I37" s="347"/>
      <c r="J37" s="327"/>
      <c r="K37" s="328"/>
      <c r="L37" s="328"/>
      <c r="M37" s="328"/>
      <c r="N37" s="328"/>
      <c r="O37" s="328"/>
      <c r="P37" s="328"/>
      <c r="Q37" s="328"/>
      <c r="R37" s="328"/>
      <c r="S37" s="328"/>
      <c r="T37" s="328"/>
      <c r="U37" s="328"/>
      <c r="V37" s="329"/>
    </row>
    <row r="38" spans="1:22" ht="18" customHeight="1">
      <c r="A38" s="345"/>
      <c r="B38" s="346"/>
      <c r="C38" s="346"/>
      <c r="D38" s="346"/>
      <c r="E38" s="346"/>
      <c r="F38" s="346"/>
      <c r="G38" s="346"/>
      <c r="H38" s="346"/>
      <c r="I38" s="347"/>
      <c r="J38" s="327"/>
      <c r="K38" s="328"/>
      <c r="L38" s="328"/>
      <c r="M38" s="328"/>
      <c r="N38" s="328"/>
      <c r="O38" s="328"/>
      <c r="P38" s="328"/>
      <c r="Q38" s="328"/>
      <c r="R38" s="328"/>
      <c r="S38" s="328"/>
      <c r="T38" s="328"/>
      <c r="U38" s="328"/>
      <c r="V38" s="329"/>
    </row>
    <row r="39" spans="1:22" ht="18" customHeight="1">
      <c r="A39" s="348"/>
      <c r="B39" s="349"/>
      <c r="C39" s="349"/>
      <c r="D39" s="349"/>
      <c r="E39" s="349"/>
      <c r="F39" s="349"/>
      <c r="G39" s="349"/>
      <c r="H39" s="349"/>
      <c r="I39" s="350"/>
      <c r="J39" s="330"/>
      <c r="K39" s="331"/>
      <c r="L39" s="331"/>
      <c r="M39" s="331"/>
      <c r="N39" s="331"/>
      <c r="O39" s="331"/>
      <c r="P39" s="331"/>
      <c r="Q39" s="331"/>
      <c r="R39" s="331"/>
      <c r="S39" s="331"/>
      <c r="T39" s="331"/>
      <c r="U39" s="331"/>
      <c r="V39" s="332"/>
    </row>
    <row r="40" spans="1:22" ht="18" customHeight="1">
      <c r="A40" s="324" t="s">
        <v>205</v>
      </c>
      <c r="B40" s="325"/>
      <c r="C40" s="325"/>
      <c r="D40" s="325"/>
      <c r="E40" s="325"/>
      <c r="F40" s="325"/>
      <c r="G40" s="325"/>
      <c r="H40" s="325"/>
      <c r="I40" s="326"/>
      <c r="J40" s="68"/>
      <c r="K40" s="68"/>
      <c r="L40" s="68"/>
      <c r="N40"/>
      <c r="O40"/>
      <c r="P40"/>
      <c r="Q40"/>
      <c r="R40"/>
    </row>
    <row r="41" spans="1:22" ht="18" customHeight="1">
      <c r="A41" s="327"/>
      <c r="B41" s="328"/>
      <c r="C41" s="328"/>
      <c r="D41" s="328"/>
      <c r="E41" s="328"/>
      <c r="F41" s="328"/>
      <c r="G41" s="328"/>
      <c r="H41" s="328"/>
      <c r="I41" s="329"/>
      <c r="J41" s="68"/>
      <c r="K41" s="68"/>
      <c r="L41" s="68"/>
      <c r="N41"/>
      <c r="O41"/>
      <c r="P41"/>
      <c r="Q41"/>
      <c r="R41"/>
    </row>
    <row r="42" spans="1:22" ht="18" customHeight="1">
      <c r="A42" s="327"/>
      <c r="B42" s="328"/>
      <c r="C42" s="328"/>
      <c r="D42" s="328"/>
      <c r="E42" s="328"/>
      <c r="F42" s="328"/>
      <c r="G42" s="328"/>
      <c r="H42" s="328"/>
      <c r="I42" s="329"/>
      <c r="J42" s="68"/>
      <c r="K42" s="68"/>
      <c r="L42" s="68"/>
      <c r="N42"/>
      <c r="O42"/>
      <c r="P42"/>
      <c r="Q42"/>
      <c r="R42"/>
    </row>
    <row r="43" spans="1:22" ht="18" customHeight="1">
      <c r="A43" s="330"/>
      <c r="B43" s="331"/>
      <c r="C43" s="331"/>
      <c r="D43" s="331"/>
      <c r="E43" s="331"/>
      <c r="F43" s="331"/>
      <c r="G43" s="331"/>
      <c r="H43" s="331"/>
      <c r="I43" s="332"/>
      <c r="J43" s="68"/>
      <c r="K43" s="68"/>
      <c r="L43" s="68"/>
      <c r="N43"/>
      <c r="O43"/>
      <c r="P43"/>
      <c r="Q43"/>
      <c r="R43"/>
    </row>
    <row r="44" spans="1:22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</row>
    <row r="45" spans="1:22">
      <c r="A45" s="68"/>
      <c r="B45" s="68"/>
      <c r="C45" s="68"/>
      <c r="D45" s="68"/>
      <c r="E45" s="68"/>
      <c r="F45" s="68"/>
      <c r="G45" s="68"/>
      <c r="H45" s="68"/>
      <c r="I45" s="68"/>
    </row>
    <row r="46" spans="1:22">
      <c r="A46" s="68"/>
      <c r="B46" s="68"/>
      <c r="C46" s="68"/>
      <c r="D46" s="68"/>
      <c r="E46" s="68"/>
      <c r="F46" s="68"/>
      <c r="G46" s="68"/>
      <c r="H46" s="68"/>
      <c r="I46" s="68"/>
    </row>
    <row r="47" spans="1:22">
      <c r="A47" s="68"/>
      <c r="B47" s="68"/>
      <c r="C47" s="68"/>
      <c r="D47" s="68"/>
      <c r="E47" s="68"/>
      <c r="F47" s="68"/>
      <c r="G47" s="68"/>
      <c r="H47" s="68"/>
      <c r="I47" s="68"/>
    </row>
    <row r="48" spans="1:22">
      <c r="A48" s="68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</row>
  </sheetData>
  <mergeCells count="7">
    <mergeCell ref="A40:I43"/>
    <mergeCell ref="J23:V39"/>
    <mergeCell ref="A1:K2"/>
    <mergeCell ref="C15:F17"/>
    <mergeCell ref="G8:H8"/>
    <mergeCell ref="A6:B6"/>
    <mergeCell ref="A19:I39"/>
  </mergeCells>
  <phoneticPr fontId="26" type="noConversion"/>
  <dataValidations count="1">
    <dataValidation type="list" allowBlank="1" showInputMessage="1" showErrorMessage="1" sqref="I9:I12" xr:uid="{00000000-0002-0000-0200-000000000000}">
      <formula1>"进税项0%,进税项3%,进税项6%,进税项9%,进税项13%"</formula1>
    </dataValidation>
  </dataValidations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0BF81-096F-4CB6-B38B-CBE74F6E6114}">
  <sheetPr>
    <tabColor rgb="FF92D050"/>
    <pageSetUpPr fitToPage="1"/>
  </sheetPr>
  <dimension ref="A1:T41"/>
  <sheetViews>
    <sheetView showGridLines="0" zoomScale="90" zoomScaleNormal="90" workbookViewId="0">
      <selection activeCell="G14" sqref="G14"/>
    </sheetView>
  </sheetViews>
  <sheetFormatPr defaultColWidth="8.875" defaultRowHeight="16.5"/>
  <cols>
    <col min="1" max="2" width="6.625" style="94" customWidth="1"/>
    <col min="3" max="22" width="12.625" style="94" customWidth="1"/>
    <col min="23" max="16384" width="8.875" style="94"/>
  </cols>
  <sheetData>
    <row r="1" spans="1:20" s="87" customFormat="1" ht="24.95" customHeight="1">
      <c r="A1" s="362" t="str">
        <f>L2</f>
        <v>供应商合同(仓库)/内容页/标准维修费</v>
      </c>
      <c r="B1" s="362"/>
      <c r="C1" s="362"/>
      <c r="D1" s="362"/>
      <c r="E1" s="362"/>
      <c r="F1" s="362"/>
      <c r="G1" s="362"/>
      <c r="H1" s="362"/>
      <c r="I1" s="362"/>
      <c r="J1" s="363"/>
      <c r="K1" s="88" t="s">
        <v>0</v>
      </c>
      <c r="L1" s="89" t="str">
        <f>列表页!$J$1</f>
        <v>主页/供应商管理/供应商合同</v>
      </c>
      <c r="M1" s="90"/>
      <c r="N1" s="91"/>
    </row>
    <row r="2" spans="1:20" s="87" customFormat="1" ht="24.95" customHeight="1">
      <c r="A2" s="362"/>
      <c r="B2" s="362"/>
      <c r="C2" s="362"/>
      <c r="D2" s="362"/>
      <c r="E2" s="362"/>
      <c r="F2" s="362"/>
      <c r="G2" s="362"/>
      <c r="H2" s="362"/>
      <c r="I2" s="362"/>
      <c r="J2" s="363"/>
      <c r="K2" s="88" t="s">
        <v>1</v>
      </c>
      <c r="L2" s="129" t="s">
        <v>106</v>
      </c>
      <c r="M2" s="92"/>
      <c r="N2" s="93"/>
    </row>
    <row r="3" spans="1:20" ht="18" customHeight="1"/>
    <row r="4" spans="1:20" ht="18" customHeight="1">
      <c r="A4" s="95"/>
      <c r="B4" s="95"/>
      <c r="C4" s="95"/>
      <c r="D4" s="95"/>
      <c r="E4" s="95"/>
      <c r="F4" s="95"/>
      <c r="G4" s="95"/>
      <c r="H4" s="95"/>
      <c r="I4" s="95"/>
      <c r="J4" s="95"/>
      <c r="K4" s="96" t="s">
        <v>19</v>
      </c>
      <c r="L4" s="96" t="s">
        <v>20</v>
      </c>
      <c r="M4" s="97" t="s">
        <v>21</v>
      </c>
      <c r="N4" s="97" t="s">
        <v>22</v>
      </c>
    </row>
    <row r="5" spans="1:20" ht="18" customHeight="1"/>
    <row r="6" spans="1:20" ht="18" customHeight="1">
      <c r="A6" s="351" t="s">
        <v>23</v>
      </c>
      <c r="B6" s="352"/>
      <c r="C6" s="98" t="s">
        <v>91</v>
      </c>
      <c r="D6" s="99" t="s">
        <v>92</v>
      </c>
      <c r="E6" s="98" t="s">
        <v>24</v>
      </c>
      <c r="F6" s="9" t="s">
        <v>184</v>
      </c>
      <c r="G6" s="9" t="s">
        <v>182</v>
      </c>
      <c r="H6" s="9" t="s">
        <v>183</v>
      </c>
    </row>
    <row r="7" spans="1:20" ht="18" customHeight="1">
      <c r="E7" s="100"/>
      <c r="G7" s="100"/>
      <c r="I7" s="100"/>
      <c r="M7" s="101" t="s">
        <v>62</v>
      </c>
      <c r="N7" s="102" t="s">
        <v>63</v>
      </c>
    </row>
    <row r="8" spans="1:20" ht="18" customHeight="1">
      <c r="A8" s="103"/>
      <c r="B8" s="103" t="s">
        <v>103</v>
      </c>
      <c r="C8" s="59" t="s">
        <v>165</v>
      </c>
      <c r="D8" s="104"/>
      <c r="E8" s="30" t="s">
        <v>166</v>
      </c>
      <c r="F8" s="104"/>
      <c r="G8" s="30" t="s">
        <v>167</v>
      </c>
      <c r="H8" s="104"/>
      <c r="I8" s="180" t="s">
        <v>168</v>
      </c>
      <c r="J8" s="310" t="s">
        <v>169</v>
      </c>
      <c r="K8" s="291"/>
      <c r="L8" s="31" t="s">
        <v>170</v>
      </c>
      <c r="M8" s="103" t="s">
        <v>93</v>
      </c>
      <c r="N8" s="43" t="s">
        <v>171</v>
      </c>
    </row>
    <row r="9" spans="1:20" ht="18" customHeight="1">
      <c r="A9" s="105" t="s">
        <v>104</v>
      </c>
      <c r="B9" s="119">
        <v>1</v>
      </c>
      <c r="C9" s="92" t="s">
        <v>94</v>
      </c>
      <c r="D9" s="183"/>
      <c r="E9" s="86" t="s">
        <v>95</v>
      </c>
      <c r="F9" s="93"/>
      <c r="G9" s="106" t="s">
        <v>89</v>
      </c>
      <c r="H9" s="107"/>
      <c r="I9" s="108" t="s">
        <v>96</v>
      </c>
      <c r="J9" s="266">
        <v>20</v>
      </c>
      <c r="K9" s="172" t="s">
        <v>149</v>
      </c>
      <c r="L9" s="184" t="s">
        <v>76</v>
      </c>
      <c r="M9" s="265">
        <v>20</v>
      </c>
      <c r="N9" s="109" t="s">
        <v>97</v>
      </c>
    </row>
    <row r="10" spans="1:20" ht="18" customHeight="1">
      <c r="A10" s="105" t="s">
        <v>104</v>
      </c>
      <c r="B10" s="119">
        <v>2</v>
      </c>
      <c r="C10" s="92" t="s">
        <v>94</v>
      </c>
      <c r="D10" s="183"/>
      <c r="E10" s="86" t="s">
        <v>98</v>
      </c>
      <c r="F10" s="93"/>
      <c r="G10" s="106" t="s">
        <v>89</v>
      </c>
      <c r="H10" s="107"/>
      <c r="I10" s="108" t="s">
        <v>96</v>
      </c>
      <c r="J10" s="266">
        <v>15</v>
      </c>
      <c r="K10" s="172" t="s">
        <v>149</v>
      </c>
      <c r="L10" s="184" t="s">
        <v>76</v>
      </c>
      <c r="M10" s="265">
        <v>15</v>
      </c>
      <c r="N10" s="109" t="s">
        <v>97</v>
      </c>
    </row>
    <row r="11" spans="1:20" ht="18" customHeight="1">
      <c r="A11" s="105" t="s">
        <v>104</v>
      </c>
      <c r="B11" s="119">
        <v>3</v>
      </c>
      <c r="C11" s="92" t="s">
        <v>94</v>
      </c>
      <c r="D11" s="183"/>
      <c r="E11" s="86" t="s">
        <v>99</v>
      </c>
      <c r="F11" s="93"/>
      <c r="G11" s="106" t="s">
        <v>89</v>
      </c>
      <c r="H11" s="107"/>
      <c r="I11" s="108" t="s">
        <v>100</v>
      </c>
      <c r="J11" s="266">
        <v>10</v>
      </c>
      <c r="K11" s="172" t="s">
        <v>149</v>
      </c>
      <c r="L11" s="184" t="s">
        <v>76</v>
      </c>
      <c r="M11" s="265">
        <v>10</v>
      </c>
      <c r="N11" s="109" t="s">
        <v>97</v>
      </c>
    </row>
    <row r="12" spans="1:20" ht="18" customHeight="1">
      <c r="I12" s="40"/>
      <c r="J12" s="100"/>
      <c r="K12" s="100"/>
      <c r="L12" s="100"/>
      <c r="M12" s="100"/>
      <c r="N12" s="100"/>
      <c r="R12" s="100"/>
      <c r="S12" s="100"/>
    </row>
    <row r="13" spans="1:20" ht="18" customHeight="1">
      <c r="A13" s="110" t="s">
        <v>101</v>
      </c>
      <c r="B13" s="110"/>
      <c r="C13" s="110"/>
      <c r="D13" s="110"/>
      <c r="E13" s="110"/>
      <c r="N13" s="2"/>
      <c r="Q13" s="94" t="s">
        <v>80</v>
      </c>
      <c r="R13" s="100"/>
      <c r="S13" s="100"/>
    </row>
    <row r="14" spans="1:20" ht="18" customHeight="1">
      <c r="A14" s="100" t="s">
        <v>81</v>
      </c>
      <c r="B14" s="166"/>
      <c r="C14" s="353"/>
      <c r="D14" s="354"/>
      <c r="E14" s="354"/>
      <c r="F14" s="355"/>
      <c r="L14" s="40"/>
      <c r="M14" s="40"/>
      <c r="N14" s="40"/>
      <c r="O14" s="40"/>
      <c r="P14" s="40"/>
      <c r="Q14" s="40"/>
      <c r="R14" s="40"/>
      <c r="S14" s="40"/>
    </row>
    <row r="15" spans="1:20" ht="18" customHeight="1">
      <c r="A15" s="111"/>
      <c r="B15" s="166"/>
      <c r="C15" s="356"/>
      <c r="D15" s="357"/>
      <c r="E15" s="357"/>
      <c r="F15" s="358"/>
      <c r="H15" s="112"/>
      <c r="I15" s="112"/>
      <c r="J15" s="112"/>
      <c r="K15" s="112"/>
      <c r="L15" s="112"/>
      <c r="M15" s="112"/>
      <c r="N15" s="40"/>
      <c r="O15" s="40" t="s">
        <v>80</v>
      </c>
      <c r="P15" s="40"/>
      <c r="Q15" s="40"/>
    </row>
    <row r="16" spans="1:20" s="100" customFormat="1" ht="18" customHeight="1">
      <c r="A16" s="94"/>
      <c r="B16" s="166"/>
      <c r="C16" s="359"/>
      <c r="D16" s="360"/>
      <c r="E16" s="360"/>
      <c r="F16" s="361"/>
      <c r="G16" s="94"/>
      <c r="H16" s="113"/>
      <c r="I16" s="113"/>
      <c r="J16" s="114"/>
      <c r="K16" s="114"/>
      <c r="L16" s="115"/>
      <c r="M16" s="115"/>
      <c r="N16" s="115"/>
      <c r="O16" s="116"/>
      <c r="P16" s="115"/>
      <c r="Q16" s="115"/>
      <c r="R16" s="115"/>
      <c r="S16" s="115"/>
      <c r="T16" s="94"/>
    </row>
    <row r="17" spans="1:20" s="100" customFormat="1" ht="18" customHeight="1">
      <c r="A17" s="117"/>
      <c r="B17" s="117"/>
      <c r="C17" s="117"/>
      <c r="D17" s="118"/>
      <c r="E17" s="94"/>
      <c r="F17" s="94"/>
      <c r="G17" s="94"/>
      <c r="H17" s="94"/>
      <c r="I17" s="94"/>
      <c r="J17" s="173" t="s">
        <v>151</v>
      </c>
      <c r="K17" s="47"/>
      <c r="L17" s="47"/>
      <c r="M17" s="47"/>
      <c r="N17" s="47"/>
      <c r="O17" s="2"/>
      <c r="P17" s="124"/>
      <c r="Q17" s="124"/>
      <c r="R17" s="124"/>
      <c r="S17" s="124"/>
      <c r="T17" s="124"/>
    </row>
    <row r="18" spans="1:20" ht="18" customHeight="1">
      <c r="A18" s="276" t="s">
        <v>206</v>
      </c>
      <c r="B18" s="277"/>
      <c r="C18" s="277"/>
      <c r="D18" s="277"/>
      <c r="E18" s="277"/>
      <c r="F18" s="277"/>
      <c r="G18" s="277"/>
      <c r="H18" s="277"/>
      <c r="I18" s="278"/>
      <c r="J18" s="176" t="s">
        <v>152</v>
      </c>
      <c r="K18" s="176" t="s">
        <v>140</v>
      </c>
      <c r="L18" s="176" t="s">
        <v>155</v>
      </c>
      <c r="M18" s="176" t="s">
        <v>156</v>
      </c>
      <c r="N18" s="268" t="s">
        <v>173</v>
      </c>
      <c r="O18" s="269"/>
      <c r="P18" s="176" t="s">
        <v>158</v>
      </c>
      <c r="Q18" s="268" t="s">
        <v>153</v>
      </c>
      <c r="R18" s="269"/>
      <c r="S18" s="268" t="s">
        <v>154</v>
      </c>
      <c r="T18" s="269"/>
    </row>
    <row r="19" spans="1:20" ht="18" customHeight="1">
      <c r="A19" s="279"/>
      <c r="B19" s="280"/>
      <c r="C19" s="280"/>
      <c r="D19" s="280"/>
      <c r="E19" s="280"/>
      <c r="F19" s="280"/>
      <c r="G19" s="280"/>
      <c r="H19" s="280"/>
      <c r="I19" s="281"/>
      <c r="J19" s="162">
        <v>1</v>
      </c>
      <c r="K19" s="174" t="s">
        <v>141</v>
      </c>
      <c r="L19" s="175">
        <v>43831</v>
      </c>
      <c r="M19" s="175">
        <v>43831</v>
      </c>
      <c r="N19" s="270" t="s">
        <v>172</v>
      </c>
      <c r="O19" s="271"/>
      <c r="P19" s="179">
        <v>10</v>
      </c>
      <c r="Q19" s="270" t="s">
        <v>162</v>
      </c>
      <c r="R19" s="271"/>
      <c r="S19" s="270" t="s">
        <v>163</v>
      </c>
      <c r="T19" s="271"/>
    </row>
    <row r="20" spans="1:20" ht="18" customHeight="1">
      <c r="A20" s="279"/>
      <c r="B20" s="280"/>
      <c r="C20" s="280"/>
      <c r="D20" s="280"/>
      <c r="E20" s="280"/>
      <c r="F20" s="280"/>
      <c r="G20" s="280"/>
      <c r="H20" s="280"/>
      <c r="I20" s="281"/>
      <c r="J20" s="162">
        <v>2</v>
      </c>
      <c r="K20" s="174" t="s">
        <v>144</v>
      </c>
      <c r="L20" s="175">
        <v>44196</v>
      </c>
      <c r="M20" s="175">
        <v>44196</v>
      </c>
      <c r="N20" s="270" t="s">
        <v>172</v>
      </c>
      <c r="O20" s="271"/>
      <c r="P20" s="179">
        <v>10</v>
      </c>
      <c r="Q20" s="270" t="s">
        <v>162</v>
      </c>
      <c r="R20" s="271"/>
      <c r="S20" s="270" t="s">
        <v>163</v>
      </c>
      <c r="T20" s="271"/>
    </row>
    <row r="21" spans="1:20" ht="18" customHeight="1">
      <c r="A21" s="279"/>
      <c r="B21" s="280"/>
      <c r="C21" s="280"/>
      <c r="D21" s="280"/>
      <c r="E21" s="280"/>
      <c r="F21" s="280"/>
      <c r="G21" s="280"/>
      <c r="H21" s="280"/>
      <c r="I21" s="281"/>
      <c r="J21" s="162">
        <v>3</v>
      </c>
      <c r="K21" s="174" t="s">
        <v>144</v>
      </c>
      <c r="L21" s="175">
        <v>44196</v>
      </c>
      <c r="M21" s="175">
        <v>44196</v>
      </c>
      <c r="N21" s="270" t="s">
        <v>172</v>
      </c>
      <c r="O21" s="271"/>
      <c r="P21" s="179">
        <v>11</v>
      </c>
      <c r="Q21" s="270" t="s">
        <v>162</v>
      </c>
      <c r="R21" s="271"/>
      <c r="S21" s="270" t="s">
        <v>163</v>
      </c>
      <c r="T21" s="271"/>
    </row>
    <row r="22" spans="1:20" ht="18" customHeight="1">
      <c r="A22" s="279"/>
      <c r="B22" s="280"/>
      <c r="C22" s="280"/>
      <c r="D22" s="280"/>
      <c r="E22" s="280"/>
      <c r="F22" s="280"/>
      <c r="G22" s="280"/>
      <c r="H22" s="280"/>
      <c r="I22" s="281"/>
      <c r="J22" s="324" t="s">
        <v>204</v>
      </c>
      <c r="K22" s="325"/>
      <c r="L22" s="325"/>
      <c r="M22" s="325"/>
      <c r="N22" s="325"/>
      <c r="O22" s="325"/>
      <c r="P22" s="325"/>
      <c r="Q22" s="325"/>
      <c r="R22" s="325"/>
      <c r="S22" s="325"/>
      <c r="T22" s="326"/>
    </row>
    <row r="23" spans="1:20" ht="18" customHeight="1">
      <c r="A23" s="279"/>
      <c r="B23" s="280"/>
      <c r="C23" s="280"/>
      <c r="D23" s="280"/>
      <c r="E23" s="280"/>
      <c r="F23" s="280"/>
      <c r="G23" s="280"/>
      <c r="H23" s="280"/>
      <c r="I23" s="281"/>
      <c r="J23" s="327"/>
      <c r="K23" s="328"/>
      <c r="L23" s="328"/>
      <c r="M23" s="328"/>
      <c r="N23" s="328"/>
      <c r="O23" s="328"/>
      <c r="P23" s="328"/>
      <c r="Q23" s="328"/>
      <c r="R23" s="328"/>
      <c r="S23" s="328"/>
      <c r="T23" s="329"/>
    </row>
    <row r="24" spans="1:20" ht="18" customHeight="1">
      <c r="A24" s="279"/>
      <c r="B24" s="280"/>
      <c r="C24" s="280"/>
      <c r="D24" s="280"/>
      <c r="E24" s="280"/>
      <c r="F24" s="280"/>
      <c r="G24" s="280"/>
      <c r="H24" s="280"/>
      <c r="I24" s="281"/>
      <c r="J24" s="327"/>
      <c r="K24" s="328"/>
      <c r="L24" s="328"/>
      <c r="M24" s="328"/>
      <c r="N24" s="328"/>
      <c r="O24" s="328"/>
      <c r="P24" s="328"/>
      <c r="Q24" s="328"/>
      <c r="R24" s="328"/>
      <c r="S24" s="328"/>
      <c r="T24" s="329"/>
    </row>
    <row r="25" spans="1:20" ht="18" customHeight="1">
      <c r="A25" s="279"/>
      <c r="B25" s="280"/>
      <c r="C25" s="280"/>
      <c r="D25" s="280"/>
      <c r="E25" s="280"/>
      <c r="F25" s="280"/>
      <c r="G25" s="280"/>
      <c r="H25" s="280"/>
      <c r="I25" s="281"/>
      <c r="J25" s="327"/>
      <c r="K25" s="328"/>
      <c r="L25" s="328"/>
      <c r="M25" s="328"/>
      <c r="N25" s="328"/>
      <c r="O25" s="328"/>
      <c r="P25" s="328"/>
      <c r="Q25" s="328"/>
      <c r="R25" s="328"/>
      <c r="S25" s="328"/>
      <c r="T25" s="329"/>
    </row>
    <row r="26" spans="1:20" ht="18" customHeight="1">
      <c r="A26" s="279"/>
      <c r="B26" s="280"/>
      <c r="C26" s="280"/>
      <c r="D26" s="280"/>
      <c r="E26" s="280"/>
      <c r="F26" s="280"/>
      <c r="G26" s="280"/>
      <c r="H26" s="280"/>
      <c r="I26" s="281"/>
      <c r="J26" s="327"/>
      <c r="K26" s="328"/>
      <c r="L26" s="328"/>
      <c r="M26" s="328"/>
      <c r="N26" s="328"/>
      <c r="O26" s="328"/>
      <c r="P26" s="328"/>
      <c r="Q26" s="328"/>
      <c r="R26" s="328"/>
      <c r="S26" s="328"/>
      <c r="T26" s="329"/>
    </row>
    <row r="27" spans="1:20" ht="18" customHeight="1">
      <c r="A27" s="279"/>
      <c r="B27" s="280"/>
      <c r="C27" s="280"/>
      <c r="D27" s="280"/>
      <c r="E27" s="280"/>
      <c r="F27" s="280"/>
      <c r="G27" s="280"/>
      <c r="H27" s="280"/>
      <c r="I27" s="281"/>
      <c r="J27" s="327"/>
      <c r="K27" s="328"/>
      <c r="L27" s="328"/>
      <c r="M27" s="328"/>
      <c r="N27" s="328"/>
      <c r="O27" s="328"/>
      <c r="P27" s="328"/>
      <c r="Q27" s="328"/>
      <c r="R27" s="328"/>
      <c r="S27" s="328"/>
      <c r="T27" s="329"/>
    </row>
    <row r="28" spans="1:20" ht="18" customHeight="1">
      <c r="A28" s="279"/>
      <c r="B28" s="280"/>
      <c r="C28" s="280"/>
      <c r="D28" s="280"/>
      <c r="E28" s="280"/>
      <c r="F28" s="280"/>
      <c r="G28" s="280"/>
      <c r="H28" s="280"/>
      <c r="I28" s="281"/>
      <c r="J28" s="327"/>
      <c r="K28" s="328"/>
      <c r="L28" s="328"/>
      <c r="M28" s="328"/>
      <c r="N28" s="328"/>
      <c r="O28" s="328"/>
      <c r="P28" s="328"/>
      <c r="Q28" s="328"/>
      <c r="R28" s="328"/>
      <c r="S28" s="328"/>
      <c r="T28" s="329"/>
    </row>
    <row r="29" spans="1:20" ht="18" customHeight="1">
      <c r="A29" s="279"/>
      <c r="B29" s="280"/>
      <c r="C29" s="280"/>
      <c r="D29" s="280"/>
      <c r="E29" s="280"/>
      <c r="F29" s="280"/>
      <c r="G29" s="280"/>
      <c r="H29" s="280"/>
      <c r="I29" s="281"/>
      <c r="J29" s="327"/>
      <c r="K29" s="328"/>
      <c r="L29" s="328"/>
      <c r="M29" s="328"/>
      <c r="N29" s="328"/>
      <c r="O29" s="328"/>
      <c r="P29" s="328"/>
      <c r="Q29" s="328"/>
      <c r="R29" s="328"/>
      <c r="S29" s="328"/>
      <c r="T29" s="329"/>
    </row>
    <row r="30" spans="1:20" ht="18" customHeight="1">
      <c r="A30" s="279"/>
      <c r="B30" s="280"/>
      <c r="C30" s="280"/>
      <c r="D30" s="280"/>
      <c r="E30" s="280"/>
      <c r="F30" s="280"/>
      <c r="G30" s="280"/>
      <c r="H30" s="280"/>
      <c r="I30" s="281"/>
      <c r="J30" s="327"/>
      <c r="K30" s="328"/>
      <c r="L30" s="328"/>
      <c r="M30" s="328"/>
      <c r="N30" s="328"/>
      <c r="O30" s="328"/>
      <c r="P30" s="328"/>
      <c r="Q30" s="328"/>
      <c r="R30" s="328"/>
      <c r="S30" s="328"/>
      <c r="T30" s="329"/>
    </row>
    <row r="31" spans="1:20" ht="18" customHeight="1">
      <c r="A31" s="279"/>
      <c r="B31" s="280"/>
      <c r="C31" s="280"/>
      <c r="D31" s="280"/>
      <c r="E31" s="280"/>
      <c r="F31" s="280"/>
      <c r="G31" s="280"/>
      <c r="H31" s="280"/>
      <c r="I31" s="281"/>
      <c r="J31" s="327"/>
      <c r="K31" s="328"/>
      <c r="L31" s="328"/>
      <c r="M31" s="328"/>
      <c r="N31" s="328"/>
      <c r="O31" s="328"/>
      <c r="P31" s="328"/>
      <c r="Q31" s="328"/>
      <c r="R31" s="328"/>
      <c r="S31" s="328"/>
      <c r="T31" s="329"/>
    </row>
    <row r="32" spans="1:20" ht="18" customHeight="1">
      <c r="A32" s="279"/>
      <c r="B32" s="280"/>
      <c r="C32" s="280"/>
      <c r="D32" s="280"/>
      <c r="E32" s="280"/>
      <c r="F32" s="280"/>
      <c r="G32" s="280"/>
      <c r="H32" s="280"/>
      <c r="I32" s="281"/>
      <c r="J32" s="327"/>
      <c r="K32" s="328"/>
      <c r="L32" s="328"/>
      <c r="M32" s="328"/>
      <c r="N32" s="328"/>
      <c r="O32" s="328"/>
      <c r="P32" s="328"/>
      <c r="Q32" s="328"/>
      <c r="R32" s="328"/>
      <c r="S32" s="328"/>
      <c r="T32" s="329"/>
    </row>
    <row r="33" spans="1:20" ht="18" customHeight="1">
      <c r="A33" s="279"/>
      <c r="B33" s="280"/>
      <c r="C33" s="280"/>
      <c r="D33" s="280"/>
      <c r="E33" s="280"/>
      <c r="F33" s="280"/>
      <c r="G33" s="280"/>
      <c r="H33" s="280"/>
      <c r="I33" s="281"/>
      <c r="J33" s="327"/>
      <c r="K33" s="328"/>
      <c r="L33" s="328"/>
      <c r="M33" s="328"/>
      <c r="N33" s="328"/>
      <c r="O33" s="328"/>
      <c r="P33" s="328"/>
      <c r="Q33" s="328"/>
      <c r="R33" s="328"/>
      <c r="S33" s="328"/>
      <c r="T33" s="329"/>
    </row>
    <row r="34" spans="1:20" ht="18" customHeight="1">
      <c r="A34" s="279"/>
      <c r="B34" s="280"/>
      <c r="C34" s="280"/>
      <c r="D34" s="280"/>
      <c r="E34" s="280"/>
      <c r="F34" s="280"/>
      <c r="G34" s="280"/>
      <c r="H34" s="280"/>
      <c r="I34" s="281"/>
      <c r="J34" s="327"/>
      <c r="K34" s="328"/>
      <c r="L34" s="328"/>
      <c r="M34" s="328"/>
      <c r="N34" s="328"/>
      <c r="O34" s="328"/>
      <c r="P34" s="328"/>
      <c r="Q34" s="328"/>
      <c r="R34" s="328"/>
      <c r="S34" s="328"/>
      <c r="T34" s="329"/>
    </row>
    <row r="35" spans="1:20" ht="18" customHeight="1">
      <c r="A35" s="279"/>
      <c r="B35" s="280"/>
      <c r="C35" s="280"/>
      <c r="D35" s="280"/>
      <c r="E35" s="280"/>
      <c r="F35" s="280"/>
      <c r="G35" s="280"/>
      <c r="H35" s="280"/>
      <c r="I35" s="281"/>
      <c r="J35" s="327"/>
      <c r="K35" s="328"/>
      <c r="L35" s="328"/>
      <c r="M35" s="328"/>
      <c r="N35" s="328"/>
      <c r="O35" s="328"/>
      <c r="P35" s="328"/>
      <c r="Q35" s="328"/>
      <c r="R35" s="328"/>
      <c r="S35" s="328"/>
      <c r="T35" s="329"/>
    </row>
    <row r="36" spans="1:20" ht="18" customHeight="1">
      <c r="A36" s="279"/>
      <c r="B36" s="280"/>
      <c r="C36" s="280"/>
      <c r="D36" s="280"/>
      <c r="E36" s="280"/>
      <c r="F36" s="280"/>
      <c r="G36" s="280"/>
      <c r="H36" s="280"/>
      <c r="I36" s="281"/>
      <c r="J36" s="327"/>
      <c r="K36" s="328"/>
      <c r="L36" s="328"/>
      <c r="M36" s="328"/>
      <c r="N36" s="328"/>
      <c r="O36" s="328"/>
      <c r="P36" s="328"/>
      <c r="Q36" s="328"/>
      <c r="R36" s="328"/>
      <c r="S36" s="328"/>
      <c r="T36" s="329"/>
    </row>
    <row r="37" spans="1:20" ht="18" customHeight="1">
      <c r="A37" s="282"/>
      <c r="B37" s="283"/>
      <c r="C37" s="283"/>
      <c r="D37" s="283"/>
      <c r="E37" s="283"/>
      <c r="F37" s="283"/>
      <c r="G37" s="283"/>
      <c r="H37" s="283"/>
      <c r="I37" s="284"/>
      <c r="J37" s="330"/>
      <c r="K37" s="331"/>
      <c r="L37" s="331"/>
      <c r="M37" s="331"/>
      <c r="N37" s="331"/>
      <c r="O37" s="331"/>
      <c r="P37" s="331"/>
      <c r="Q37" s="331"/>
      <c r="R37" s="331"/>
      <c r="S37" s="331"/>
      <c r="T37" s="332"/>
    </row>
    <row r="38" spans="1:20" ht="18" customHeight="1"/>
    <row r="39" spans="1:20" ht="18" customHeight="1"/>
    <row r="40" spans="1:20" ht="18" customHeight="1"/>
    <row r="41" spans="1:20" ht="18" customHeight="1"/>
  </sheetData>
  <mergeCells count="6">
    <mergeCell ref="A6:B6"/>
    <mergeCell ref="C14:F16"/>
    <mergeCell ref="A1:J2"/>
    <mergeCell ref="J8:K8"/>
    <mergeCell ref="A18:I37"/>
    <mergeCell ref="J22:T37"/>
  </mergeCells>
  <phoneticPr fontId="32" type="noConversion"/>
  <dataValidations count="1">
    <dataValidation type="list" allowBlank="1" showInputMessage="1" showErrorMessage="1" sqref="L9:L11" xr:uid="{2052D10E-1273-4603-AF7D-5B6AA79CCB60}">
      <formula1>"进税项0%,进税项3%,进税项6%,进税项9%,进税项13%"</formula1>
    </dataValidation>
  </dataValidations>
  <pageMargins left="0.25" right="0.25" top="0.34" bottom="0.37" header="0.3" footer="0.3"/>
  <pageSetup paperSize="9" scale="50" fitToHeight="0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77A76-9D21-48FE-8F65-091ABCB7D3CD}">
  <sheetPr>
    <tabColor rgb="FF92D050"/>
    <pageSetUpPr fitToPage="1"/>
  </sheetPr>
  <dimension ref="A1:U52"/>
  <sheetViews>
    <sheetView showGridLines="0" zoomScale="90" zoomScaleNormal="90" workbookViewId="0">
      <selection activeCell="G15" sqref="G15"/>
    </sheetView>
  </sheetViews>
  <sheetFormatPr defaultColWidth="8.875" defaultRowHeight="16.5"/>
  <cols>
    <col min="1" max="2" width="6.625" style="2" customWidth="1"/>
    <col min="3" max="23" width="12.625" style="2" customWidth="1"/>
    <col min="24" max="16384" width="8.875" style="2"/>
  </cols>
  <sheetData>
    <row r="1" spans="1:21" s="1" customFormat="1" ht="24.95" customHeight="1">
      <c r="A1" s="313" t="str">
        <f>L2</f>
        <v>供应商合同(仓库)/内容页/标准装卸费</v>
      </c>
      <c r="B1" s="313"/>
      <c r="C1" s="313"/>
      <c r="D1" s="313"/>
      <c r="E1" s="313"/>
      <c r="F1" s="313"/>
      <c r="G1" s="313"/>
      <c r="H1" s="313"/>
      <c r="I1" s="313"/>
      <c r="J1" s="314"/>
      <c r="K1" s="4" t="s">
        <v>0</v>
      </c>
      <c r="L1" s="186" t="str">
        <f>列表页!$J$1</f>
        <v>主页/供应商管理/供应商合同</v>
      </c>
      <c r="M1" s="187"/>
      <c r="N1" s="188"/>
    </row>
    <row r="2" spans="1:21" s="1" customFormat="1" ht="24.95" customHeight="1">
      <c r="A2" s="313"/>
      <c r="B2" s="313"/>
      <c r="C2" s="313"/>
      <c r="D2" s="313"/>
      <c r="E2" s="313"/>
      <c r="F2" s="313"/>
      <c r="G2" s="313"/>
      <c r="H2" s="313"/>
      <c r="I2" s="313"/>
      <c r="J2" s="314"/>
      <c r="K2" s="4" t="s">
        <v>1</v>
      </c>
      <c r="L2" s="194" t="s">
        <v>186</v>
      </c>
      <c r="M2" s="195"/>
      <c r="N2" s="196"/>
    </row>
    <row r="3" spans="1:21" ht="18" customHeight="1"/>
    <row r="4" spans="1:21" ht="18" customHeight="1">
      <c r="A4" s="7"/>
      <c r="B4" s="7"/>
      <c r="C4" s="7"/>
      <c r="D4" s="7"/>
      <c r="E4" s="7"/>
      <c r="F4" s="7"/>
      <c r="G4" s="7"/>
      <c r="H4" s="7"/>
      <c r="I4" s="7"/>
      <c r="J4" s="7"/>
      <c r="K4" s="8" t="s">
        <v>19</v>
      </c>
      <c r="L4" s="8" t="s">
        <v>20</v>
      </c>
      <c r="M4" s="16" t="s">
        <v>21</v>
      </c>
      <c r="N4" s="16" t="s">
        <v>22</v>
      </c>
    </row>
    <row r="5" spans="1:21" ht="18" customHeight="1"/>
    <row r="6" spans="1:21" ht="18" customHeight="1">
      <c r="A6" s="311" t="s">
        <v>23</v>
      </c>
      <c r="B6" s="312"/>
      <c r="C6" s="98" t="s">
        <v>91</v>
      </c>
      <c r="D6" s="98" t="s">
        <v>92</v>
      </c>
      <c r="E6" s="147" t="s">
        <v>188</v>
      </c>
      <c r="F6" s="9" t="s">
        <v>105</v>
      </c>
      <c r="G6" s="9" t="s">
        <v>184</v>
      </c>
      <c r="H6" s="9" t="s">
        <v>182</v>
      </c>
      <c r="I6" s="9" t="s">
        <v>183</v>
      </c>
    </row>
    <row r="7" spans="1:21" ht="18" customHeight="1">
      <c r="A7" s="21"/>
      <c r="B7" s="21"/>
      <c r="C7" s="21"/>
      <c r="M7" s="17" t="s">
        <v>62</v>
      </c>
      <c r="N7" s="18" t="s">
        <v>63</v>
      </c>
    </row>
    <row r="8" spans="1:21" ht="18" customHeight="1">
      <c r="A8" s="29" t="s">
        <v>142</v>
      </c>
      <c r="B8" s="182" t="s">
        <v>143</v>
      </c>
      <c r="C8" s="30" t="s">
        <v>65</v>
      </c>
      <c r="D8" s="59"/>
      <c r="E8" s="30" t="s">
        <v>194</v>
      </c>
      <c r="F8" s="310" t="s">
        <v>195</v>
      </c>
      <c r="G8" s="291"/>
      <c r="H8" s="191" t="s">
        <v>67</v>
      </c>
      <c r="I8" s="185"/>
      <c r="J8" s="31" t="s">
        <v>68</v>
      </c>
      <c r="K8" s="29" t="s">
        <v>148</v>
      </c>
      <c r="L8" s="43" t="s">
        <v>146</v>
      </c>
      <c r="M8" s="43" t="s">
        <v>138</v>
      </c>
      <c r="N8" s="43" t="s">
        <v>139</v>
      </c>
    </row>
    <row r="9" spans="1:21" ht="18" customHeight="1">
      <c r="A9" s="105" t="s">
        <v>174</v>
      </c>
      <c r="B9" s="163" t="s">
        <v>144</v>
      </c>
      <c r="C9" s="194" t="s">
        <v>187</v>
      </c>
      <c r="D9" s="195"/>
      <c r="E9" s="189" t="s">
        <v>192</v>
      </c>
      <c r="F9" s="189" t="s">
        <v>75</v>
      </c>
      <c r="G9" s="190"/>
      <c r="H9" s="85">
        <v>20</v>
      </c>
      <c r="I9" s="172" t="s">
        <v>149</v>
      </c>
      <c r="J9" s="143" t="s">
        <v>76</v>
      </c>
      <c r="K9" s="45">
        <v>5</v>
      </c>
      <c r="L9" s="46" t="s">
        <v>77</v>
      </c>
      <c r="M9" s="135">
        <v>43831</v>
      </c>
      <c r="N9" s="135">
        <v>44196</v>
      </c>
      <c r="R9" s="25"/>
    </row>
    <row r="10" spans="1:21" ht="18" customHeight="1">
      <c r="A10" s="105" t="s">
        <v>175</v>
      </c>
      <c r="B10" s="163" t="s">
        <v>144</v>
      </c>
      <c r="C10" s="194" t="s">
        <v>187</v>
      </c>
      <c r="D10" s="195"/>
      <c r="E10" s="189" t="s">
        <v>193</v>
      </c>
      <c r="F10" s="189" t="s">
        <v>75</v>
      </c>
      <c r="G10" s="196"/>
      <c r="H10" s="85">
        <v>15</v>
      </c>
      <c r="I10" s="172" t="s">
        <v>149</v>
      </c>
      <c r="J10" s="143" t="s">
        <v>76</v>
      </c>
      <c r="K10" s="45">
        <v>5</v>
      </c>
      <c r="L10" s="46" t="s">
        <v>77</v>
      </c>
      <c r="M10" s="135">
        <v>43831</v>
      </c>
      <c r="N10" s="135">
        <v>44135</v>
      </c>
      <c r="R10" s="24"/>
    </row>
    <row r="11" spans="1:21" ht="18" customHeight="1">
      <c r="A11" s="181"/>
      <c r="B11" s="181"/>
      <c r="C11" s="181"/>
      <c r="D11" s="36"/>
      <c r="E11" s="37"/>
      <c r="F11" s="37"/>
      <c r="G11" s="24"/>
      <c r="H11" s="24"/>
      <c r="I11" s="24"/>
      <c r="J11" s="24"/>
      <c r="K11" s="24"/>
      <c r="L11" s="24"/>
      <c r="M11" s="24"/>
      <c r="N11" s="26"/>
      <c r="O11" s="26"/>
      <c r="P11" s="26"/>
      <c r="Q11" s="26"/>
      <c r="R11" s="26"/>
    </row>
    <row r="12" spans="1:21" ht="16.149999999999999" customHeight="1">
      <c r="A12" s="38" t="s">
        <v>79</v>
      </c>
      <c r="B12" s="38"/>
      <c r="C12" s="38"/>
      <c r="D12" s="38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</row>
    <row r="13" spans="1:21" ht="18" customHeight="1">
      <c r="A13" s="100" t="s">
        <v>81</v>
      </c>
      <c r="B13" s="166"/>
      <c r="C13" s="353"/>
      <c r="D13" s="354"/>
      <c r="E13" s="354"/>
      <c r="F13" s="355"/>
      <c r="G13" s="197"/>
      <c r="Q13" s="40"/>
      <c r="R13" s="40"/>
    </row>
    <row r="14" spans="1:21" ht="18" customHeight="1">
      <c r="A14" s="111"/>
      <c r="B14" s="166"/>
      <c r="C14" s="356"/>
      <c r="D14" s="357"/>
      <c r="E14" s="357"/>
      <c r="F14" s="358"/>
      <c r="G14" s="197"/>
      <c r="Q14" s="40"/>
      <c r="R14" s="40"/>
    </row>
    <row r="15" spans="1:21" ht="18" customHeight="1">
      <c r="A15" s="94"/>
      <c r="B15" s="166"/>
      <c r="C15" s="359"/>
      <c r="D15" s="360"/>
      <c r="E15" s="360"/>
      <c r="F15" s="361"/>
      <c r="G15" s="197"/>
      <c r="Q15" s="40"/>
      <c r="R15" s="40"/>
    </row>
    <row r="16" spans="1:21" ht="18" customHeight="1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173" t="s">
        <v>151</v>
      </c>
      <c r="L16" s="47"/>
      <c r="M16" s="47"/>
      <c r="N16" s="47"/>
      <c r="O16" s="47"/>
      <c r="Q16" s="124"/>
      <c r="R16" s="124"/>
      <c r="S16" s="124"/>
      <c r="T16" s="124"/>
      <c r="U16" s="124"/>
    </row>
    <row r="17" spans="1:21" ht="18" customHeight="1">
      <c r="A17" s="364" t="s">
        <v>196</v>
      </c>
      <c r="B17" s="364"/>
      <c r="C17" s="364"/>
      <c r="D17" s="364"/>
      <c r="E17" s="364"/>
      <c r="F17" s="364"/>
      <c r="G17" s="364"/>
      <c r="H17" s="364"/>
      <c r="I17" s="364"/>
      <c r="J17" s="364"/>
      <c r="K17" s="176" t="s">
        <v>152</v>
      </c>
      <c r="L17" s="176" t="s">
        <v>140</v>
      </c>
      <c r="M17" s="176" t="s">
        <v>155</v>
      </c>
      <c r="N17" s="176" t="s">
        <v>156</v>
      </c>
      <c r="O17" s="176" t="s">
        <v>142</v>
      </c>
      <c r="P17" s="176" t="s">
        <v>143</v>
      </c>
      <c r="Q17" s="176" t="s">
        <v>158</v>
      </c>
      <c r="R17" s="192" t="s">
        <v>153</v>
      </c>
      <c r="S17" s="193"/>
      <c r="T17" s="192" t="s">
        <v>154</v>
      </c>
      <c r="U17" s="193"/>
    </row>
    <row r="18" spans="1:21" ht="18" customHeight="1">
      <c r="A18" s="364"/>
      <c r="B18" s="364"/>
      <c r="C18" s="364"/>
      <c r="D18" s="364"/>
      <c r="E18" s="364"/>
      <c r="F18" s="364"/>
      <c r="G18" s="364"/>
      <c r="H18" s="364"/>
      <c r="I18" s="364"/>
      <c r="J18" s="364"/>
      <c r="K18" s="162">
        <v>3</v>
      </c>
      <c r="L18" s="174" t="s">
        <v>141</v>
      </c>
      <c r="M18" s="175">
        <v>43831</v>
      </c>
      <c r="N18" s="175">
        <v>43831</v>
      </c>
      <c r="O18" s="162">
        <v>1</v>
      </c>
      <c r="P18" s="174" t="s">
        <v>141</v>
      </c>
      <c r="Q18" s="179">
        <v>10</v>
      </c>
      <c r="R18" s="366" t="s">
        <v>162</v>
      </c>
      <c r="S18" s="367"/>
      <c r="T18" s="366" t="s">
        <v>163</v>
      </c>
      <c r="U18" s="367"/>
    </row>
    <row r="19" spans="1:21" ht="18" customHeight="1">
      <c r="A19" s="364"/>
      <c r="B19" s="364"/>
      <c r="C19" s="364"/>
      <c r="D19" s="364"/>
      <c r="E19" s="364"/>
      <c r="F19" s="364"/>
      <c r="G19" s="364"/>
      <c r="H19" s="364"/>
      <c r="I19" s="364"/>
      <c r="J19" s="364"/>
      <c r="K19" s="162">
        <v>2</v>
      </c>
      <c r="L19" s="174" t="s">
        <v>141</v>
      </c>
      <c r="M19" s="175">
        <v>44196</v>
      </c>
      <c r="N19" s="175">
        <v>44196</v>
      </c>
      <c r="O19" s="162">
        <v>1</v>
      </c>
      <c r="P19" s="174" t="s">
        <v>141</v>
      </c>
      <c r="Q19" s="179">
        <v>10</v>
      </c>
      <c r="R19" s="366" t="s">
        <v>162</v>
      </c>
      <c r="S19" s="367"/>
      <c r="T19" s="366" t="s">
        <v>163</v>
      </c>
      <c r="U19" s="367"/>
    </row>
    <row r="20" spans="1:21" ht="18" customHeight="1">
      <c r="A20" s="364"/>
      <c r="B20" s="364"/>
      <c r="C20" s="364"/>
      <c r="D20" s="364"/>
      <c r="E20" s="364"/>
      <c r="F20" s="364"/>
      <c r="G20" s="364"/>
      <c r="H20" s="364"/>
      <c r="I20" s="364"/>
      <c r="J20" s="364"/>
      <c r="K20" s="162">
        <v>1</v>
      </c>
      <c r="L20" s="174" t="s">
        <v>144</v>
      </c>
      <c r="M20" s="175">
        <v>44196</v>
      </c>
      <c r="N20" s="175">
        <v>44196</v>
      </c>
      <c r="O20" s="162">
        <v>1</v>
      </c>
      <c r="P20" s="174" t="s">
        <v>144</v>
      </c>
      <c r="Q20" s="179">
        <v>11</v>
      </c>
      <c r="R20" s="366" t="s">
        <v>162</v>
      </c>
      <c r="S20" s="367"/>
      <c r="T20" s="366" t="s">
        <v>163</v>
      </c>
      <c r="U20" s="367"/>
    </row>
    <row r="21" spans="1:21" ht="18" customHeight="1">
      <c r="A21" s="364"/>
      <c r="B21" s="364"/>
      <c r="C21" s="364"/>
      <c r="D21" s="364"/>
      <c r="E21" s="364"/>
      <c r="F21" s="364"/>
      <c r="G21" s="364"/>
      <c r="H21" s="364"/>
      <c r="I21" s="364"/>
      <c r="J21" s="364"/>
      <c r="K21" s="365" t="s">
        <v>176</v>
      </c>
      <c r="L21" s="365"/>
      <c r="M21" s="365"/>
      <c r="N21" s="365"/>
      <c r="O21" s="365"/>
      <c r="P21" s="365"/>
      <c r="Q21" s="365"/>
      <c r="R21" s="365"/>
      <c r="S21" s="365"/>
      <c r="T21" s="365"/>
      <c r="U21" s="365"/>
    </row>
    <row r="22" spans="1:21" ht="18" customHeight="1">
      <c r="A22" s="364"/>
      <c r="B22" s="364"/>
      <c r="C22" s="364"/>
      <c r="D22" s="364"/>
      <c r="E22" s="364"/>
      <c r="F22" s="364"/>
      <c r="G22" s="364"/>
      <c r="H22" s="364"/>
      <c r="I22" s="364"/>
      <c r="J22" s="364"/>
      <c r="K22" s="365"/>
      <c r="L22" s="365"/>
      <c r="M22" s="365"/>
      <c r="N22" s="365"/>
      <c r="O22" s="365"/>
      <c r="P22" s="365"/>
      <c r="Q22" s="365"/>
      <c r="R22" s="365"/>
      <c r="S22" s="365"/>
      <c r="T22" s="365"/>
      <c r="U22" s="365"/>
    </row>
    <row r="23" spans="1:21" ht="18" customHeight="1">
      <c r="A23" s="364"/>
      <c r="B23" s="364"/>
      <c r="C23" s="364"/>
      <c r="D23" s="364"/>
      <c r="E23" s="364"/>
      <c r="F23" s="364"/>
      <c r="G23" s="364"/>
      <c r="H23" s="364"/>
      <c r="I23" s="364"/>
      <c r="J23" s="364"/>
      <c r="K23" s="365"/>
      <c r="L23" s="365"/>
      <c r="M23" s="365"/>
      <c r="N23" s="365"/>
      <c r="O23" s="365"/>
      <c r="P23" s="365"/>
      <c r="Q23" s="365"/>
      <c r="R23" s="365"/>
      <c r="S23" s="365"/>
      <c r="T23" s="365"/>
      <c r="U23" s="365"/>
    </row>
    <row r="24" spans="1:21" ht="18" customHeight="1">
      <c r="A24" s="364"/>
      <c r="B24" s="364"/>
      <c r="C24" s="364"/>
      <c r="D24" s="364"/>
      <c r="E24" s="364"/>
      <c r="F24" s="364"/>
      <c r="G24" s="364"/>
      <c r="H24" s="364"/>
      <c r="I24" s="364"/>
      <c r="J24" s="364"/>
      <c r="K24" s="365"/>
      <c r="L24" s="365"/>
      <c r="M24" s="365"/>
      <c r="N24" s="365"/>
      <c r="O24" s="365"/>
      <c r="P24" s="365"/>
      <c r="Q24" s="365"/>
      <c r="R24" s="365"/>
      <c r="S24" s="365"/>
      <c r="T24" s="365"/>
      <c r="U24" s="365"/>
    </row>
    <row r="25" spans="1:21" ht="18" customHeight="1">
      <c r="A25" s="364"/>
      <c r="B25" s="364"/>
      <c r="C25" s="364"/>
      <c r="D25" s="364"/>
      <c r="E25" s="364"/>
      <c r="F25" s="364"/>
      <c r="G25" s="364"/>
      <c r="H25" s="364"/>
      <c r="I25" s="364"/>
      <c r="J25" s="364"/>
      <c r="K25" s="365"/>
      <c r="L25" s="365"/>
      <c r="M25" s="365"/>
      <c r="N25" s="365"/>
      <c r="O25" s="365"/>
      <c r="P25" s="365"/>
      <c r="Q25" s="365"/>
      <c r="R25" s="365"/>
      <c r="S25" s="365"/>
      <c r="T25" s="365"/>
      <c r="U25" s="365"/>
    </row>
    <row r="26" spans="1:21" ht="18" customHeight="1">
      <c r="A26" s="364"/>
      <c r="B26" s="364"/>
      <c r="C26" s="364"/>
      <c r="D26" s="364"/>
      <c r="E26" s="364"/>
      <c r="F26" s="364"/>
      <c r="G26" s="364"/>
      <c r="H26" s="364"/>
      <c r="I26" s="364"/>
      <c r="J26" s="364"/>
      <c r="K26" s="365"/>
      <c r="L26" s="365"/>
      <c r="M26" s="365"/>
      <c r="N26" s="365"/>
      <c r="O26" s="365"/>
      <c r="P26" s="365"/>
      <c r="Q26" s="365"/>
      <c r="R26" s="365"/>
      <c r="S26" s="365"/>
      <c r="T26" s="365"/>
      <c r="U26" s="365"/>
    </row>
    <row r="27" spans="1:21" ht="18" customHeight="1">
      <c r="A27" s="364"/>
      <c r="B27" s="364"/>
      <c r="C27" s="364"/>
      <c r="D27" s="364"/>
      <c r="E27" s="364"/>
      <c r="F27" s="364"/>
      <c r="G27" s="364"/>
      <c r="H27" s="364"/>
      <c r="I27" s="364"/>
      <c r="J27" s="364"/>
      <c r="K27" s="365"/>
      <c r="L27" s="365"/>
      <c r="M27" s="365"/>
      <c r="N27" s="365"/>
      <c r="O27" s="365"/>
      <c r="P27" s="365"/>
      <c r="Q27" s="365"/>
      <c r="R27" s="365"/>
      <c r="S27" s="365"/>
      <c r="T27" s="365"/>
      <c r="U27" s="365"/>
    </row>
    <row r="28" spans="1:21" ht="18" customHeight="1">
      <c r="A28" s="364" t="s">
        <v>197</v>
      </c>
      <c r="B28" s="364"/>
      <c r="C28" s="364"/>
      <c r="D28" s="364"/>
      <c r="E28" s="364"/>
      <c r="F28" s="364"/>
      <c r="G28" s="364"/>
      <c r="H28" s="364"/>
      <c r="I28" s="364"/>
      <c r="J28" s="364"/>
      <c r="K28" s="364"/>
      <c r="L28" s="364"/>
      <c r="M28" s="364"/>
      <c r="N28" s="364"/>
      <c r="O28" s="364"/>
      <c r="P28" s="364"/>
      <c r="Q28" s="364"/>
      <c r="R28" s="364"/>
      <c r="S28" s="364"/>
      <c r="T28" s="364"/>
      <c r="U28" s="364"/>
    </row>
    <row r="29" spans="1:21" ht="18" customHeight="1">
      <c r="A29" s="364"/>
      <c r="B29" s="364"/>
      <c r="C29" s="364"/>
      <c r="D29" s="364"/>
      <c r="E29" s="364"/>
      <c r="F29" s="364"/>
      <c r="G29" s="364"/>
      <c r="H29" s="364"/>
      <c r="I29" s="364"/>
      <c r="J29" s="364"/>
      <c r="K29" s="364"/>
      <c r="L29" s="364"/>
      <c r="M29" s="364"/>
      <c r="N29" s="364"/>
      <c r="O29" s="364"/>
      <c r="P29" s="364"/>
      <c r="Q29" s="364"/>
      <c r="R29" s="364"/>
      <c r="S29" s="364"/>
      <c r="T29" s="364"/>
      <c r="U29" s="364"/>
    </row>
    <row r="30" spans="1:21" ht="18" customHeight="1">
      <c r="A30" s="364"/>
      <c r="B30" s="364"/>
      <c r="C30" s="364"/>
      <c r="D30" s="364"/>
      <c r="E30" s="364"/>
      <c r="F30" s="364"/>
      <c r="G30" s="364"/>
      <c r="H30" s="364"/>
      <c r="I30" s="364"/>
      <c r="J30" s="364"/>
      <c r="K30" s="364"/>
      <c r="L30" s="364"/>
      <c r="M30" s="364"/>
      <c r="N30" s="364"/>
      <c r="O30" s="364"/>
      <c r="P30" s="364"/>
      <c r="Q30" s="364"/>
      <c r="R30" s="364"/>
      <c r="S30" s="364"/>
      <c r="T30" s="364"/>
      <c r="U30" s="364"/>
    </row>
    <row r="31" spans="1:21" ht="18" customHeight="1">
      <c r="A31" s="364"/>
      <c r="B31" s="364"/>
      <c r="C31" s="364"/>
      <c r="D31" s="364"/>
      <c r="E31" s="364"/>
      <c r="F31" s="364"/>
      <c r="G31" s="364"/>
      <c r="H31" s="364"/>
      <c r="I31" s="364"/>
      <c r="J31" s="364"/>
      <c r="K31" s="364"/>
      <c r="L31" s="364"/>
      <c r="M31" s="364"/>
      <c r="N31" s="364"/>
      <c r="O31" s="364"/>
      <c r="P31" s="364"/>
      <c r="Q31" s="364"/>
      <c r="R31" s="364"/>
      <c r="S31" s="364"/>
      <c r="T31" s="364"/>
      <c r="U31" s="364"/>
    </row>
    <row r="32" spans="1:21" ht="18" customHeight="1">
      <c r="A32" s="364"/>
      <c r="B32" s="364"/>
      <c r="C32" s="364"/>
      <c r="D32" s="364"/>
      <c r="E32" s="364"/>
      <c r="F32" s="364"/>
      <c r="G32" s="364"/>
      <c r="H32" s="364"/>
      <c r="I32" s="364"/>
      <c r="J32" s="364"/>
      <c r="K32" s="364"/>
      <c r="L32" s="364"/>
      <c r="M32" s="364"/>
      <c r="N32" s="364"/>
      <c r="O32" s="364"/>
      <c r="P32" s="364"/>
      <c r="Q32" s="364"/>
      <c r="R32" s="364"/>
      <c r="S32" s="364"/>
      <c r="T32" s="364"/>
      <c r="U32" s="364"/>
    </row>
    <row r="33" spans="1:21" ht="18" customHeight="1">
      <c r="A33" s="364"/>
      <c r="B33" s="364"/>
      <c r="C33" s="364"/>
      <c r="D33" s="364"/>
      <c r="E33" s="364"/>
      <c r="F33" s="364"/>
      <c r="G33" s="364"/>
      <c r="H33" s="364"/>
      <c r="I33" s="364"/>
      <c r="J33" s="364"/>
      <c r="K33" s="364"/>
      <c r="L33" s="364"/>
      <c r="M33" s="364"/>
      <c r="N33" s="364"/>
      <c r="O33" s="364"/>
      <c r="P33" s="364"/>
      <c r="Q33" s="364"/>
      <c r="R33" s="364"/>
      <c r="S33" s="364"/>
      <c r="T33" s="364"/>
      <c r="U33" s="364"/>
    </row>
    <row r="34" spans="1:21" ht="18" customHeight="1">
      <c r="A34" s="364"/>
      <c r="B34" s="364"/>
      <c r="C34" s="364"/>
      <c r="D34" s="364"/>
      <c r="E34" s="364"/>
      <c r="F34" s="364"/>
      <c r="G34" s="364"/>
      <c r="H34" s="364"/>
      <c r="I34" s="364"/>
      <c r="J34" s="364"/>
      <c r="K34" s="364"/>
      <c r="L34" s="364"/>
      <c r="M34" s="364"/>
      <c r="N34" s="364"/>
      <c r="O34" s="364"/>
      <c r="P34" s="364"/>
      <c r="Q34" s="364"/>
      <c r="R34" s="364"/>
      <c r="S34" s="364"/>
      <c r="T34" s="364"/>
      <c r="U34" s="364"/>
    </row>
    <row r="35" spans="1:21" ht="18" customHeight="1">
      <c r="A35" s="364"/>
      <c r="B35" s="364"/>
      <c r="C35" s="364"/>
      <c r="D35" s="364"/>
      <c r="E35" s="364"/>
      <c r="F35" s="364"/>
      <c r="G35" s="364"/>
      <c r="H35" s="364"/>
      <c r="I35" s="364"/>
      <c r="J35" s="364"/>
      <c r="K35" s="364"/>
      <c r="L35" s="364"/>
      <c r="M35" s="364"/>
      <c r="N35" s="364"/>
      <c r="O35" s="364"/>
      <c r="P35" s="364"/>
      <c r="Q35" s="364"/>
      <c r="R35" s="364"/>
      <c r="S35" s="364"/>
      <c r="T35" s="364"/>
      <c r="U35" s="364"/>
    </row>
    <row r="36" spans="1:21" ht="18" customHeight="1">
      <c r="A36" s="364"/>
      <c r="B36" s="364"/>
      <c r="C36" s="364"/>
      <c r="D36" s="364"/>
      <c r="E36" s="364"/>
      <c r="F36" s="364"/>
      <c r="G36" s="364"/>
      <c r="H36" s="364"/>
      <c r="I36" s="364"/>
      <c r="J36" s="364"/>
      <c r="K36" s="364"/>
      <c r="L36" s="364"/>
      <c r="M36" s="364"/>
      <c r="N36" s="364"/>
      <c r="O36" s="364"/>
      <c r="P36" s="364"/>
      <c r="Q36" s="364"/>
      <c r="R36" s="364"/>
      <c r="S36" s="364"/>
      <c r="T36" s="364"/>
      <c r="U36" s="364"/>
    </row>
    <row r="37" spans="1:21" ht="18" customHeight="1">
      <c r="A37" s="364"/>
      <c r="B37" s="364"/>
      <c r="C37" s="364"/>
      <c r="D37" s="364"/>
      <c r="E37" s="364"/>
      <c r="F37" s="364"/>
      <c r="G37" s="364"/>
      <c r="H37" s="364"/>
      <c r="I37" s="364"/>
      <c r="J37" s="364"/>
      <c r="K37" s="364"/>
      <c r="L37" s="364"/>
      <c r="M37" s="364"/>
      <c r="N37" s="364"/>
      <c r="O37" s="364"/>
      <c r="P37" s="364"/>
      <c r="Q37" s="364"/>
      <c r="R37" s="364"/>
      <c r="S37" s="364"/>
      <c r="T37" s="364"/>
      <c r="U37" s="364"/>
    </row>
    <row r="38" spans="1:21" ht="18" customHeight="1">
      <c r="A38" s="364"/>
      <c r="B38" s="364"/>
      <c r="C38" s="364"/>
      <c r="D38" s="364"/>
      <c r="E38" s="364"/>
      <c r="F38" s="364"/>
      <c r="G38" s="364"/>
      <c r="H38" s="364"/>
      <c r="I38" s="364"/>
      <c r="J38" s="364"/>
      <c r="K38" s="364"/>
      <c r="L38" s="364"/>
      <c r="M38" s="364"/>
      <c r="N38" s="364"/>
      <c r="O38" s="364"/>
      <c r="P38" s="364"/>
      <c r="Q38" s="364"/>
      <c r="R38" s="364"/>
      <c r="S38" s="364"/>
      <c r="T38" s="364"/>
      <c r="U38" s="364"/>
    </row>
    <row r="39" spans="1:21" ht="18" customHeight="1">
      <c r="A39" s="364"/>
      <c r="B39" s="364"/>
      <c r="C39" s="364"/>
      <c r="D39" s="364"/>
      <c r="E39" s="364"/>
      <c r="F39" s="364"/>
      <c r="G39" s="364"/>
      <c r="H39" s="364"/>
      <c r="I39" s="364"/>
      <c r="J39" s="364"/>
      <c r="K39" s="364"/>
      <c r="L39" s="364"/>
      <c r="M39" s="364"/>
      <c r="N39" s="364"/>
      <c r="O39" s="364"/>
      <c r="P39" s="364"/>
      <c r="Q39" s="364"/>
      <c r="R39" s="364"/>
      <c r="S39" s="364"/>
      <c r="T39" s="364"/>
      <c r="U39" s="364"/>
    </row>
    <row r="40" spans="1:21" ht="18" customHeight="1">
      <c r="A40" s="364"/>
      <c r="B40" s="364"/>
      <c r="C40" s="364"/>
      <c r="D40" s="364"/>
      <c r="E40" s="364"/>
      <c r="F40" s="364"/>
      <c r="G40" s="364"/>
      <c r="H40" s="364"/>
      <c r="I40" s="364"/>
      <c r="J40" s="364"/>
      <c r="K40" s="364"/>
      <c r="L40" s="364"/>
      <c r="M40" s="364"/>
      <c r="N40" s="364"/>
      <c r="O40" s="364"/>
      <c r="P40" s="364"/>
      <c r="Q40" s="364"/>
      <c r="R40" s="364"/>
      <c r="S40" s="364"/>
      <c r="T40" s="364"/>
      <c r="U40" s="364"/>
    </row>
    <row r="41" spans="1:21" ht="18" customHeight="1">
      <c r="A41" s="364"/>
      <c r="B41" s="364"/>
      <c r="C41" s="364"/>
      <c r="D41" s="364"/>
      <c r="E41" s="364"/>
      <c r="F41" s="364"/>
      <c r="G41" s="364"/>
      <c r="H41" s="364"/>
      <c r="I41" s="364"/>
      <c r="J41" s="364"/>
      <c r="K41" s="364"/>
      <c r="L41" s="364"/>
      <c r="M41" s="364"/>
      <c r="N41" s="364"/>
      <c r="O41" s="364"/>
      <c r="P41" s="364"/>
      <c r="Q41" s="364"/>
      <c r="R41" s="364"/>
      <c r="S41" s="364"/>
      <c r="T41" s="364"/>
      <c r="U41" s="364"/>
    </row>
    <row r="42" spans="1:21" ht="18" customHeight="1">
      <c r="A42" s="364"/>
      <c r="B42" s="364"/>
      <c r="C42" s="364"/>
      <c r="D42" s="364"/>
      <c r="E42" s="364"/>
      <c r="F42" s="364"/>
      <c r="G42" s="364"/>
      <c r="H42" s="364"/>
      <c r="I42" s="364"/>
      <c r="J42" s="364"/>
      <c r="K42" s="364"/>
      <c r="L42" s="364"/>
      <c r="M42" s="364"/>
      <c r="N42" s="364"/>
      <c r="O42" s="364"/>
      <c r="P42" s="364"/>
      <c r="Q42" s="364"/>
      <c r="R42" s="364"/>
      <c r="S42" s="364"/>
      <c r="T42" s="364"/>
      <c r="U42" s="364"/>
    </row>
    <row r="43" spans="1:21" ht="18" customHeight="1">
      <c r="A43" s="364"/>
      <c r="B43" s="364"/>
      <c r="C43" s="364"/>
      <c r="D43" s="364"/>
      <c r="E43" s="364"/>
      <c r="F43" s="364"/>
      <c r="G43" s="364"/>
      <c r="H43" s="364"/>
      <c r="I43" s="364"/>
      <c r="J43" s="364"/>
      <c r="K43" s="364"/>
      <c r="L43" s="364"/>
      <c r="M43" s="364"/>
      <c r="N43" s="364"/>
      <c r="O43" s="364"/>
      <c r="P43" s="364"/>
      <c r="Q43" s="364"/>
      <c r="R43" s="364"/>
      <c r="S43" s="364"/>
      <c r="T43" s="364"/>
      <c r="U43" s="364"/>
    </row>
    <row r="44" spans="1:21" ht="18" customHeight="1">
      <c r="A44" s="364"/>
      <c r="B44" s="364"/>
      <c r="C44" s="364"/>
      <c r="D44" s="364"/>
      <c r="E44" s="364"/>
      <c r="F44" s="364"/>
      <c r="G44" s="364"/>
      <c r="H44" s="364"/>
      <c r="I44" s="364"/>
      <c r="J44" s="364"/>
      <c r="K44" s="364"/>
      <c r="L44" s="364"/>
      <c r="M44" s="364"/>
      <c r="N44" s="364"/>
      <c r="O44" s="364"/>
      <c r="P44" s="364"/>
      <c r="Q44" s="364"/>
      <c r="R44" s="364"/>
      <c r="S44" s="364"/>
      <c r="T44" s="364"/>
      <c r="U44" s="364"/>
    </row>
    <row r="45" spans="1:21" ht="18" customHeight="1">
      <c r="A45" s="364"/>
      <c r="B45" s="364"/>
      <c r="C45" s="364"/>
      <c r="D45" s="364"/>
      <c r="E45" s="364"/>
      <c r="F45" s="364"/>
      <c r="G45" s="364"/>
      <c r="H45" s="364"/>
      <c r="I45" s="364"/>
      <c r="J45" s="364"/>
      <c r="K45" s="364"/>
      <c r="L45" s="364"/>
      <c r="M45" s="364"/>
      <c r="N45" s="364"/>
      <c r="O45" s="364"/>
      <c r="P45" s="364"/>
      <c r="Q45" s="364"/>
      <c r="R45" s="364"/>
      <c r="S45" s="364"/>
      <c r="T45" s="364"/>
      <c r="U45" s="364"/>
    </row>
    <row r="46" spans="1:21" ht="18" customHeight="1">
      <c r="A46" s="364"/>
      <c r="B46" s="364"/>
      <c r="C46" s="364"/>
      <c r="D46" s="364"/>
      <c r="E46" s="364"/>
      <c r="F46" s="364"/>
      <c r="G46" s="364"/>
      <c r="H46" s="364"/>
      <c r="I46" s="364"/>
      <c r="J46" s="364"/>
      <c r="K46" s="364"/>
      <c r="L46" s="364"/>
      <c r="M46" s="364"/>
      <c r="N46" s="364"/>
      <c r="O46" s="364"/>
      <c r="P46" s="364"/>
      <c r="Q46" s="364"/>
      <c r="R46" s="364"/>
      <c r="S46" s="364"/>
      <c r="T46" s="364"/>
      <c r="U46" s="364"/>
    </row>
    <row r="47" spans="1:21" ht="18" customHeight="1">
      <c r="A47" s="364"/>
      <c r="B47" s="364"/>
      <c r="C47" s="364"/>
      <c r="D47" s="364"/>
      <c r="E47" s="364"/>
      <c r="F47" s="364"/>
      <c r="G47" s="364"/>
      <c r="H47" s="364"/>
      <c r="I47" s="364"/>
      <c r="J47" s="364"/>
      <c r="K47" s="364"/>
      <c r="L47" s="364"/>
      <c r="M47" s="364"/>
      <c r="N47" s="364"/>
      <c r="O47" s="364"/>
      <c r="P47" s="364"/>
      <c r="Q47" s="364"/>
      <c r="R47" s="364"/>
      <c r="S47" s="364"/>
      <c r="T47" s="364"/>
      <c r="U47" s="364"/>
    </row>
    <row r="48" spans="1:21" ht="18" customHeight="1">
      <c r="A48" s="364"/>
      <c r="B48" s="364"/>
      <c r="C48" s="364"/>
      <c r="D48" s="364"/>
      <c r="E48" s="364"/>
      <c r="F48" s="364"/>
      <c r="G48" s="364"/>
      <c r="H48" s="364"/>
      <c r="I48" s="364"/>
      <c r="J48" s="364"/>
      <c r="K48" s="364"/>
      <c r="L48" s="364"/>
      <c r="M48" s="364"/>
      <c r="N48" s="364"/>
      <c r="O48" s="364"/>
      <c r="P48" s="364"/>
      <c r="Q48" s="364"/>
      <c r="R48" s="364"/>
      <c r="S48" s="364"/>
      <c r="T48" s="364"/>
      <c r="U48" s="364"/>
    </row>
    <row r="49" spans="1:21" ht="18" customHeight="1">
      <c r="A49" s="364"/>
      <c r="B49" s="364"/>
      <c r="C49" s="364"/>
      <c r="D49" s="364"/>
      <c r="E49" s="364"/>
      <c r="F49" s="364"/>
      <c r="G49" s="364"/>
      <c r="H49" s="364"/>
      <c r="I49" s="364"/>
      <c r="J49" s="364"/>
      <c r="K49" s="364"/>
      <c r="L49" s="364"/>
      <c r="M49" s="364"/>
      <c r="N49" s="364"/>
      <c r="O49" s="364"/>
      <c r="P49" s="364"/>
      <c r="Q49" s="364"/>
      <c r="R49" s="364"/>
      <c r="S49" s="364"/>
      <c r="T49" s="364"/>
      <c r="U49" s="364"/>
    </row>
    <row r="50" spans="1:21" ht="18" customHeight="1">
      <c r="A50" s="364"/>
      <c r="B50" s="364"/>
      <c r="C50" s="364"/>
      <c r="D50" s="364"/>
      <c r="E50" s="364"/>
      <c r="F50" s="364"/>
      <c r="G50" s="364"/>
      <c r="H50" s="364"/>
      <c r="I50" s="364"/>
      <c r="J50" s="364"/>
      <c r="K50" s="364"/>
      <c r="L50" s="364"/>
      <c r="M50" s="364"/>
      <c r="N50" s="364"/>
      <c r="O50" s="364"/>
      <c r="P50" s="364"/>
      <c r="Q50" s="364"/>
      <c r="R50" s="364"/>
      <c r="S50" s="364"/>
      <c r="T50" s="364"/>
      <c r="U50" s="364"/>
    </row>
    <row r="51" spans="1:21" ht="18" customHeight="1">
      <c r="A51" s="364"/>
      <c r="B51" s="364"/>
      <c r="C51" s="364"/>
      <c r="D51" s="364"/>
      <c r="E51" s="364"/>
      <c r="F51" s="364"/>
      <c r="G51" s="364"/>
      <c r="H51" s="364"/>
      <c r="I51" s="364"/>
      <c r="J51" s="364"/>
      <c r="K51" s="364"/>
      <c r="L51" s="364"/>
      <c r="M51" s="364"/>
      <c r="N51" s="364"/>
      <c r="O51" s="364"/>
      <c r="P51" s="364"/>
      <c r="Q51" s="364"/>
      <c r="R51" s="364"/>
      <c r="S51" s="364"/>
      <c r="T51" s="364"/>
      <c r="U51" s="364"/>
    </row>
    <row r="52" spans="1:21" ht="18" customHeight="1">
      <c r="A52" s="364"/>
      <c r="B52" s="364"/>
      <c r="C52" s="364"/>
      <c r="D52" s="364"/>
      <c r="E52" s="364"/>
      <c r="F52" s="364"/>
      <c r="G52" s="364"/>
      <c r="H52" s="364"/>
      <c r="I52" s="364"/>
      <c r="J52" s="364"/>
      <c r="K52" s="364"/>
      <c r="L52" s="364"/>
      <c r="M52" s="364"/>
      <c r="N52" s="364"/>
      <c r="O52" s="364"/>
      <c r="P52" s="364"/>
      <c r="Q52" s="364"/>
      <c r="R52" s="364"/>
      <c r="S52" s="364"/>
      <c r="T52" s="364"/>
      <c r="U52" s="364"/>
    </row>
  </sheetData>
  <mergeCells count="13">
    <mergeCell ref="A28:U52"/>
    <mergeCell ref="F8:G8"/>
    <mergeCell ref="A1:J2"/>
    <mergeCell ref="A17:J27"/>
    <mergeCell ref="K21:U27"/>
    <mergeCell ref="R18:S18"/>
    <mergeCell ref="T18:U18"/>
    <mergeCell ref="R19:S19"/>
    <mergeCell ref="T19:U19"/>
    <mergeCell ref="R20:S20"/>
    <mergeCell ref="T20:U20"/>
    <mergeCell ref="A6:B6"/>
    <mergeCell ref="C13:F15"/>
  </mergeCells>
  <phoneticPr fontId="26" type="noConversion"/>
  <dataValidations count="1">
    <dataValidation type="list" allowBlank="1" showInputMessage="1" showErrorMessage="1" sqref="J9:J10" xr:uid="{C52EDB86-A2B2-4EB2-B5BE-30BAB7513C6C}">
      <formula1>"进税项0%,进税项3%,进税项6%,进税项9%,进税项13%"</formula1>
    </dataValidation>
  </dataValidations>
  <pageMargins left="0.25" right="0.25" top="0.34" bottom="0.37" header="0.3" footer="0.3"/>
  <pageSetup paperSize="9" scale="50" fitToHeight="0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U61"/>
  <sheetViews>
    <sheetView showGridLines="0" zoomScale="90" zoomScaleNormal="90" workbookViewId="0">
      <selection activeCell="A17" sqref="A17:J34"/>
    </sheetView>
  </sheetViews>
  <sheetFormatPr defaultColWidth="8.875" defaultRowHeight="16.5"/>
  <cols>
    <col min="1" max="2" width="6.625" style="2" customWidth="1"/>
    <col min="3" max="23" width="12.625" style="2" customWidth="1"/>
    <col min="24" max="16384" width="8.875" style="2"/>
  </cols>
  <sheetData>
    <row r="1" spans="1:21" s="1" customFormat="1" ht="24.95" customHeight="1">
      <c r="A1" s="313" t="str">
        <f>O2</f>
        <v>供应商合同(仓库)/内容页/附加服务费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4"/>
      <c r="N1" s="4" t="s">
        <v>0</v>
      </c>
      <c r="O1" s="5" t="str">
        <f>列表页!$J$1</f>
        <v>主页/供应商管理/供应商合同</v>
      </c>
      <c r="P1" s="12"/>
      <c r="Q1" s="13"/>
    </row>
    <row r="2" spans="1:21" s="1" customFormat="1" ht="24.95" customHeight="1">
      <c r="A2" s="313"/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4"/>
      <c r="N2" s="4" t="s">
        <v>1</v>
      </c>
      <c r="O2" s="6" t="s">
        <v>135</v>
      </c>
      <c r="P2" s="14"/>
      <c r="Q2" s="15"/>
    </row>
    <row r="3" spans="1:21" ht="18" customHeight="1"/>
    <row r="4" spans="1:21" ht="18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8" t="s">
        <v>19</v>
      </c>
      <c r="O4" s="8" t="s">
        <v>20</v>
      </c>
      <c r="P4" s="16" t="s">
        <v>21</v>
      </c>
      <c r="Q4" s="16" t="s">
        <v>22</v>
      </c>
    </row>
    <row r="5" spans="1:21" ht="18" customHeight="1"/>
    <row r="6" spans="1:21" ht="18" customHeight="1">
      <c r="A6" s="311" t="s">
        <v>23</v>
      </c>
      <c r="B6" s="312"/>
      <c r="C6" s="98" t="s">
        <v>91</v>
      </c>
      <c r="D6" s="98" t="s">
        <v>92</v>
      </c>
      <c r="E6" s="99" t="s">
        <v>105</v>
      </c>
      <c r="F6" s="9" t="s">
        <v>184</v>
      </c>
      <c r="G6" s="9" t="s">
        <v>182</v>
      </c>
      <c r="H6" s="9" t="s">
        <v>183</v>
      </c>
    </row>
    <row r="7" spans="1:21" ht="18" customHeight="1">
      <c r="A7" s="21"/>
      <c r="B7" s="21"/>
      <c r="C7" s="21"/>
      <c r="P7" s="17" t="s">
        <v>62</v>
      </c>
      <c r="Q7" s="18" t="s">
        <v>63</v>
      </c>
    </row>
    <row r="8" spans="1:21" ht="18" customHeight="1">
      <c r="A8" s="29" t="s">
        <v>142</v>
      </c>
      <c r="B8" s="182" t="s">
        <v>143</v>
      </c>
      <c r="C8" s="30" t="s">
        <v>65</v>
      </c>
      <c r="D8" s="59"/>
      <c r="E8" s="310" t="s">
        <v>191</v>
      </c>
      <c r="F8" s="291"/>
      <c r="G8" s="30" t="s">
        <v>190</v>
      </c>
      <c r="H8" s="104"/>
      <c r="I8" s="127" t="s">
        <v>189</v>
      </c>
      <c r="J8" s="128"/>
      <c r="K8" s="310" t="s">
        <v>67</v>
      </c>
      <c r="L8" s="291"/>
      <c r="M8" s="31" t="s">
        <v>68</v>
      </c>
      <c r="N8" s="29" t="s">
        <v>148</v>
      </c>
      <c r="O8" s="43" t="s">
        <v>146</v>
      </c>
      <c r="P8" s="43" t="s">
        <v>138</v>
      </c>
      <c r="Q8" s="43" t="s">
        <v>139</v>
      </c>
    </row>
    <row r="9" spans="1:21" ht="18" customHeight="1">
      <c r="A9" s="105" t="s">
        <v>174</v>
      </c>
      <c r="B9" s="163" t="s">
        <v>144</v>
      </c>
      <c r="C9" s="129" t="s">
        <v>82</v>
      </c>
      <c r="D9" s="130"/>
      <c r="E9" s="125" t="s">
        <v>75</v>
      </c>
      <c r="F9" s="35"/>
      <c r="G9" s="86" t="s">
        <v>90</v>
      </c>
      <c r="H9" s="125"/>
      <c r="I9" s="125" t="s">
        <v>83</v>
      </c>
      <c r="J9" s="126"/>
      <c r="K9" s="267">
        <v>20</v>
      </c>
      <c r="L9" s="172" t="s">
        <v>149</v>
      </c>
      <c r="M9" s="143" t="s">
        <v>76</v>
      </c>
      <c r="N9" s="264">
        <v>20</v>
      </c>
      <c r="O9" s="46" t="s">
        <v>77</v>
      </c>
      <c r="P9" s="135">
        <v>43831</v>
      </c>
      <c r="Q9" s="135">
        <v>44196</v>
      </c>
      <c r="R9" s="25"/>
    </row>
    <row r="10" spans="1:21" ht="18" customHeight="1">
      <c r="A10" s="105" t="s">
        <v>175</v>
      </c>
      <c r="B10" s="163" t="s">
        <v>144</v>
      </c>
      <c r="C10" s="129" t="s">
        <v>84</v>
      </c>
      <c r="D10" s="130"/>
      <c r="E10" s="125" t="s">
        <v>75</v>
      </c>
      <c r="F10" s="131"/>
      <c r="G10" s="86" t="s">
        <v>89</v>
      </c>
      <c r="H10" s="125"/>
      <c r="I10" s="125" t="s">
        <v>85</v>
      </c>
      <c r="J10" s="126"/>
      <c r="K10" s="267">
        <v>15</v>
      </c>
      <c r="L10" s="172" t="s">
        <v>149</v>
      </c>
      <c r="M10" s="143" t="s">
        <v>76</v>
      </c>
      <c r="N10" s="264">
        <v>15</v>
      </c>
      <c r="O10" s="46" t="s">
        <v>77</v>
      </c>
      <c r="P10" s="135">
        <v>43831</v>
      </c>
      <c r="Q10" s="135">
        <v>44135</v>
      </c>
      <c r="R10" s="24"/>
    </row>
    <row r="11" spans="1:21" ht="18" customHeight="1">
      <c r="A11" s="181"/>
      <c r="B11" s="181"/>
      <c r="C11" s="181"/>
      <c r="D11" s="36"/>
      <c r="E11" s="37"/>
      <c r="F11" s="37"/>
      <c r="G11" s="24"/>
      <c r="H11" s="24"/>
      <c r="I11" s="24"/>
      <c r="J11" s="24"/>
      <c r="K11" s="24"/>
      <c r="L11" s="24"/>
      <c r="M11" s="24"/>
      <c r="N11" s="26"/>
      <c r="O11" s="26"/>
      <c r="P11" s="26"/>
      <c r="Q11" s="26"/>
      <c r="R11" s="26"/>
    </row>
    <row r="12" spans="1:21" ht="16.149999999999999" customHeight="1">
      <c r="A12" s="38" t="s">
        <v>79</v>
      </c>
      <c r="B12" s="38"/>
      <c r="C12" s="38"/>
      <c r="D12" s="38"/>
      <c r="E12" s="133"/>
      <c r="F12" s="133"/>
      <c r="G12" s="133"/>
      <c r="H12" s="133"/>
      <c r="I12" s="133"/>
      <c r="J12" s="133"/>
      <c r="K12" s="23"/>
      <c r="L12" s="133"/>
      <c r="M12" s="23"/>
      <c r="N12" s="23"/>
      <c r="O12" s="23"/>
      <c r="P12" s="23"/>
      <c r="Q12" s="23"/>
      <c r="R12" s="23"/>
    </row>
    <row r="13" spans="1:21" ht="18" customHeight="1">
      <c r="A13" s="100" t="s">
        <v>81</v>
      </c>
      <c r="B13" s="166"/>
      <c r="C13" s="353"/>
      <c r="D13" s="354"/>
      <c r="E13" s="354"/>
      <c r="F13" s="355"/>
      <c r="G13" s="133"/>
      <c r="Q13" s="40"/>
      <c r="R13" s="40"/>
    </row>
    <row r="14" spans="1:21" ht="18" customHeight="1">
      <c r="A14" s="111"/>
      <c r="B14" s="166"/>
      <c r="C14" s="356"/>
      <c r="D14" s="357"/>
      <c r="E14" s="357"/>
      <c r="F14" s="358"/>
      <c r="G14" s="133"/>
      <c r="Q14" s="40"/>
      <c r="R14" s="40"/>
    </row>
    <row r="15" spans="1:21" ht="18" customHeight="1">
      <c r="A15" s="94"/>
      <c r="B15" s="166"/>
      <c r="C15" s="359"/>
      <c r="D15" s="360"/>
      <c r="E15" s="360"/>
      <c r="F15" s="361"/>
      <c r="G15" s="133"/>
      <c r="Q15" s="40"/>
      <c r="R15" s="40"/>
    </row>
    <row r="16" spans="1:21" ht="18" customHeight="1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173" t="s">
        <v>151</v>
      </c>
      <c r="L16" s="47"/>
      <c r="M16" s="47"/>
      <c r="N16" s="47"/>
      <c r="O16" s="47"/>
      <c r="Q16" s="124"/>
      <c r="R16" s="124"/>
      <c r="S16" s="124"/>
      <c r="T16" s="124"/>
      <c r="U16" s="124"/>
    </row>
    <row r="17" spans="1:21" ht="18" customHeight="1">
      <c r="A17" s="369" t="s">
        <v>211</v>
      </c>
      <c r="B17" s="370"/>
      <c r="C17" s="370"/>
      <c r="D17" s="370"/>
      <c r="E17" s="370"/>
      <c r="F17" s="370"/>
      <c r="G17" s="370"/>
      <c r="H17" s="370"/>
      <c r="I17" s="370"/>
      <c r="J17" s="371"/>
      <c r="K17" s="176" t="s">
        <v>152</v>
      </c>
      <c r="L17" s="176" t="s">
        <v>140</v>
      </c>
      <c r="M17" s="176" t="s">
        <v>155</v>
      </c>
      <c r="N17" s="176" t="s">
        <v>156</v>
      </c>
      <c r="O17" s="176" t="s">
        <v>142</v>
      </c>
      <c r="P17" s="176" t="s">
        <v>143</v>
      </c>
      <c r="Q17" s="176" t="s">
        <v>158</v>
      </c>
      <c r="R17" s="177" t="s">
        <v>153</v>
      </c>
      <c r="S17" s="178"/>
      <c r="T17" s="177" t="s">
        <v>154</v>
      </c>
      <c r="U17" s="178"/>
    </row>
    <row r="18" spans="1:21" ht="18" customHeight="1">
      <c r="A18" s="372"/>
      <c r="B18" s="373"/>
      <c r="C18" s="373"/>
      <c r="D18" s="373"/>
      <c r="E18" s="373"/>
      <c r="F18" s="373"/>
      <c r="G18" s="373"/>
      <c r="H18" s="373"/>
      <c r="I18" s="373"/>
      <c r="J18" s="374"/>
      <c r="K18" s="162">
        <v>3</v>
      </c>
      <c r="L18" s="174" t="s">
        <v>141</v>
      </c>
      <c r="M18" s="175">
        <v>43831</v>
      </c>
      <c r="N18" s="175">
        <v>43831</v>
      </c>
      <c r="O18" s="162">
        <v>1</v>
      </c>
      <c r="P18" s="174" t="s">
        <v>141</v>
      </c>
      <c r="Q18" s="179">
        <v>10</v>
      </c>
      <c r="R18" s="366" t="s">
        <v>162</v>
      </c>
      <c r="S18" s="367"/>
      <c r="T18" s="366" t="s">
        <v>163</v>
      </c>
      <c r="U18" s="367"/>
    </row>
    <row r="19" spans="1:21" ht="18" customHeight="1">
      <c r="A19" s="372"/>
      <c r="B19" s="373"/>
      <c r="C19" s="373"/>
      <c r="D19" s="373"/>
      <c r="E19" s="373"/>
      <c r="F19" s="373"/>
      <c r="G19" s="373"/>
      <c r="H19" s="373"/>
      <c r="I19" s="373"/>
      <c r="J19" s="374"/>
      <c r="K19" s="162">
        <v>2</v>
      </c>
      <c r="L19" s="174" t="s">
        <v>141</v>
      </c>
      <c r="M19" s="175">
        <v>44196</v>
      </c>
      <c r="N19" s="175">
        <v>44196</v>
      </c>
      <c r="O19" s="162">
        <v>1</v>
      </c>
      <c r="P19" s="174" t="s">
        <v>141</v>
      </c>
      <c r="Q19" s="179">
        <v>10</v>
      </c>
      <c r="R19" s="366" t="s">
        <v>162</v>
      </c>
      <c r="S19" s="367"/>
      <c r="T19" s="366" t="s">
        <v>163</v>
      </c>
      <c r="U19" s="367"/>
    </row>
    <row r="20" spans="1:21" ht="18" customHeight="1">
      <c r="A20" s="372"/>
      <c r="B20" s="373"/>
      <c r="C20" s="373"/>
      <c r="D20" s="373"/>
      <c r="E20" s="373"/>
      <c r="F20" s="373"/>
      <c r="G20" s="373"/>
      <c r="H20" s="373"/>
      <c r="I20" s="373"/>
      <c r="J20" s="374"/>
      <c r="K20" s="162">
        <v>1</v>
      </c>
      <c r="L20" s="174" t="s">
        <v>144</v>
      </c>
      <c r="M20" s="175">
        <v>44196</v>
      </c>
      <c r="N20" s="175">
        <v>44196</v>
      </c>
      <c r="O20" s="162">
        <v>1</v>
      </c>
      <c r="P20" s="174" t="s">
        <v>144</v>
      </c>
      <c r="Q20" s="179">
        <v>11</v>
      </c>
      <c r="R20" s="366" t="s">
        <v>162</v>
      </c>
      <c r="S20" s="367"/>
      <c r="T20" s="366" t="s">
        <v>163</v>
      </c>
      <c r="U20" s="367"/>
    </row>
    <row r="21" spans="1:21" ht="18" customHeight="1">
      <c r="A21" s="372"/>
      <c r="B21" s="373"/>
      <c r="C21" s="373"/>
      <c r="D21" s="373"/>
      <c r="E21" s="373"/>
      <c r="F21" s="373"/>
      <c r="G21" s="373"/>
      <c r="H21" s="373"/>
      <c r="I21" s="373"/>
      <c r="J21" s="374"/>
      <c r="K21" s="365" t="s">
        <v>208</v>
      </c>
      <c r="L21" s="365"/>
      <c r="M21" s="365"/>
      <c r="N21" s="365"/>
      <c r="O21" s="365"/>
      <c r="P21" s="365"/>
      <c r="Q21" s="365"/>
      <c r="R21" s="365"/>
      <c r="S21" s="365"/>
      <c r="T21" s="365"/>
      <c r="U21" s="365"/>
    </row>
    <row r="22" spans="1:21" ht="18" customHeight="1">
      <c r="A22" s="372"/>
      <c r="B22" s="373"/>
      <c r="C22" s="373"/>
      <c r="D22" s="373"/>
      <c r="E22" s="373"/>
      <c r="F22" s="373"/>
      <c r="G22" s="373"/>
      <c r="H22" s="373"/>
      <c r="I22" s="373"/>
      <c r="J22" s="374"/>
      <c r="K22" s="365"/>
      <c r="L22" s="365"/>
      <c r="M22" s="365"/>
      <c r="N22" s="365"/>
      <c r="O22" s="365"/>
      <c r="P22" s="365"/>
      <c r="Q22" s="365"/>
      <c r="R22" s="365"/>
      <c r="S22" s="365"/>
      <c r="T22" s="365"/>
      <c r="U22" s="365"/>
    </row>
    <row r="23" spans="1:21" ht="18" customHeight="1">
      <c r="A23" s="372"/>
      <c r="B23" s="373"/>
      <c r="C23" s="373"/>
      <c r="D23" s="373"/>
      <c r="E23" s="373"/>
      <c r="F23" s="373"/>
      <c r="G23" s="373"/>
      <c r="H23" s="373"/>
      <c r="I23" s="373"/>
      <c r="J23" s="374"/>
      <c r="K23" s="365"/>
      <c r="L23" s="365"/>
      <c r="M23" s="365"/>
      <c r="N23" s="365"/>
      <c r="O23" s="365"/>
      <c r="P23" s="365"/>
      <c r="Q23" s="365"/>
      <c r="R23" s="365"/>
      <c r="S23" s="365"/>
      <c r="T23" s="365"/>
      <c r="U23" s="365"/>
    </row>
    <row r="24" spans="1:21" ht="18" customHeight="1">
      <c r="A24" s="372"/>
      <c r="B24" s="373"/>
      <c r="C24" s="373"/>
      <c r="D24" s="373"/>
      <c r="E24" s="373"/>
      <c r="F24" s="373"/>
      <c r="G24" s="373"/>
      <c r="H24" s="373"/>
      <c r="I24" s="373"/>
      <c r="J24" s="374"/>
      <c r="K24" s="365"/>
      <c r="L24" s="365"/>
      <c r="M24" s="365"/>
      <c r="N24" s="365"/>
      <c r="O24" s="365"/>
      <c r="P24" s="365"/>
      <c r="Q24" s="365"/>
      <c r="R24" s="365"/>
      <c r="S24" s="365"/>
      <c r="T24" s="365"/>
      <c r="U24" s="365"/>
    </row>
    <row r="25" spans="1:21" ht="18" customHeight="1">
      <c r="A25" s="372"/>
      <c r="B25" s="373"/>
      <c r="C25" s="373"/>
      <c r="D25" s="373"/>
      <c r="E25" s="373"/>
      <c r="F25" s="373"/>
      <c r="G25" s="373"/>
      <c r="H25" s="373"/>
      <c r="I25" s="373"/>
      <c r="J25" s="374"/>
      <c r="K25" s="365"/>
      <c r="L25" s="365"/>
      <c r="M25" s="365"/>
      <c r="N25" s="365"/>
      <c r="O25" s="365"/>
      <c r="P25" s="365"/>
      <c r="Q25" s="365"/>
      <c r="R25" s="365"/>
      <c r="S25" s="365"/>
      <c r="T25" s="365"/>
      <c r="U25" s="365"/>
    </row>
    <row r="26" spans="1:21" ht="18" customHeight="1">
      <c r="A26" s="372"/>
      <c r="B26" s="373"/>
      <c r="C26" s="373"/>
      <c r="D26" s="373"/>
      <c r="E26" s="373"/>
      <c r="F26" s="373"/>
      <c r="G26" s="373"/>
      <c r="H26" s="373"/>
      <c r="I26" s="373"/>
      <c r="J26" s="374"/>
      <c r="K26" s="365"/>
      <c r="L26" s="365"/>
      <c r="M26" s="365"/>
      <c r="N26" s="365"/>
      <c r="O26" s="365"/>
      <c r="P26" s="365"/>
      <c r="Q26" s="365"/>
      <c r="R26" s="365"/>
      <c r="S26" s="365"/>
      <c r="T26" s="365"/>
      <c r="U26" s="365"/>
    </row>
    <row r="27" spans="1:21" ht="18" customHeight="1">
      <c r="A27" s="372"/>
      <c r="B27" s="373"/>
      <c r="C27" s="373"/>
      <c r="D27" s="373"/>
      <c r="E27" s="373"/>
      <c r="F27" s="373"/>
      <c r="G27" s="373"/>
      <c r="H27" s="373"/>
      <c r="I27" s="373"/>
      <c r="J27" s="374"/>
      <c r="K27" s="365"/>
      <c r="L27" s="365"/>
      <c r="M27" s="365"/>
      <c r="N27" s="365"/>
      <c r="O27" s="365"/>
      <c r="P27" s="365"/>
      <c r="Q27" s="365"/>
      <c r="R27" s="365"/>
      <c r="S27" s="365"/>
      <c r="T27" s="365"/>
      <c r="U27" s="365"/>
    </row>
    <row r="28" spans="1:21" ht="18" customHeight="1">
      <c r="A28" s="372"/>
      <c r="B28" s="373"/>
      <c r="C28" s="373"/>
      <c r="D28" s="373"/>
      <c r="E28" s="373"/>
      <c r="F28" s="373"/>
      <c r="G28" s="373"/>
      <c r="H28" s="373"/>
      <c r="I28" s="373"/>
      <c r="J28" s="374"/>
      <c r="K28" s="365"/>
      <c r="L28" s="365"/>
      <c r="M28" s="365"/>
      <c r="N28" s="365"/>
      <c r="O28" s="365"/>
      <c r="P28" s="365"/>
      <c r="Q28" s="365"/>
      <c r="R28" s="365"/>
      <c r="S28" s="365"/>
      <c r="T28" s="365"/>
      <c r="U28" s="365"/>
    </row>
    <row r="29" spans="1:21" ht="18" customHeight="1">
      <c r="A29" s="372"/>
      <c r="B29" s="373"/>
      <c r="C29" s="373"/>
      <c r="D29" s="373"/>
      <c r="E29" s="373"/>
      <c r="F29" s="373"/>
      <c r="G29" s="373"/>
      <c r="H29" s="373"/>
      <c r="I29" s="373"/>
      <c r="J29" s="374"/>
      <c r="K29" s="365"/>
      <c r="L29" s="365"/>
      <c r="M29" s="365"/>
      <c r="N29" s="365"/>
      <c r="O29" s="365"/>
      <c r="P29" s="365"/>
      <c r="Q29" s="365"/>
      <c r="R29" s="365"/>
      <c r="S29" s="365"/>
      <c r="T29" s="365"/>
      <c r="U29" s="365"/>
    </row>
    <row r="30" spans="1:21" ht="18" customHeight="1">
      <c r="A30" s="372"/>
      <c r="B30" s="373"/>
      <c r="C30" s="373"/>
      <c r="D30" s="373"/>
      <c r="E30" s="373"/>
      <c r="F30" s="373"/>
      <c r="G30" s="373"/>
      <c r="H30" s="373"/>
      <c r="I30" s="373"/>
      <c r="J30" s="374"/>
      <c r="K30" s="365"/>
      <c r="L30" s="365"/>
      <c r="M30" s="365"/>
      <c r="N30" s="365"/>
      <c r="O30" s="365"/>
      <c r="P30" s="365"/>
      <c r="Q30" s="365"/>
      <c r="R30" s="365"/>
      <c r="S30" s="365"/>
      <c r="T30" s="365"/>
      <c r="U30" s="365"/>
    </row>
    <row r="31" spans="1:21" ht="18" customHeight="1">
      <c r="A31" s="372"/>
      <c r="B31" s="373"/>
      <c r="C31" s="373"/>
      <c r="D31" s="373"/>
      <c r="E31" s="373"/>
      <c r="F31" s="373"/>
      <c r="G31" s="373"/>
      <c r="H31" s="373"/>
      <c r="I31" s="373"/>
      <c r="J31" s="374"/>
      <c r="K31" s="365"/>
      <c r="L31" s="365"/>
      <c r="M31" s="365"/>
      <c r="N31" s="365"/>
      <c r="O31" s="365"/>
      <c r="P31" s="365"/>
      <c r="Q31" s="365"/>
      <c r="R31" s="365"/>
      <c r="S31" s="365"/>
      <c r="T31" s="365"/>
      <c r="U31" s="365"/>
    </row>
    <row r="32" spans="1:21" ht="18" customHeight="1">
      <c r="A32" s="372"/>
      <c r="B32" s="373"/>
      <c r="C32" s="373"/>
      <c r="D32" s="373"/>
      <c r="E32" s="373"/>
      <c r="F32" s="373"/>
      <c r="G32" s="373"/>
      <c r="H32" s="373"/>
      <c r="I32" s="373"/>
      <c r="J32" s="374"/>
      <c r="K32" s="365"/>
      <c r="L32" s="365"/>
      <c r="M32" s="365"/>
      <c r="N32" s="365"/>
      <c r="O32" s="365"/>
      <c r="P32" s="365"/>
      <c r="Q32" s="365"/>
      <c r="R32" s="365"/>
      <c r="S32" s="365"/>
      <c r="T32" s="365"/>
      <c r="U32" s="365"/>
    </row>
    <row r="33" spans="1:21" ht="18" customHeight="1">
      <c r="A33" s="372"/>
      <c r="B33" s="373"/>
      <c r="C33" s="373"/>
      <c r="D33" s="373"/>
      <c r="E33" s="373"/>
      <c r="F33" s="373"/>
      <c r="G33" s="373"/>
      <c r="H33" s="373"/>
      <c r="I33" s="373"/>
      <c r="J33" s="374"/>
      <c r="K33" s="365"/>
      <c r="L33" s="365"/>
      <c r="M33" s="365"/>
      <c r="N33" s="365"/>
      <c r="O33" s="365"/>
      <c r="P33" s="365"/>
      <c r="Q33" s="365"/>
      <c r="R33" s="365"/>
      <c r="S33" s="365"/>
      <c r="T33" s="365"/>
      <c r="U33" s="365"/>
    </row>
    <row r="34" spans="1:21" ht="18" customHeight="1">
      <c r="A34" s="375"/>
      <c r="B34" s="376"/>
      <c r="C34" s="376"/>
      <c r="D34" s="376"/>
      <c r="E34" s="376"/>
      <c r="F34" s="376"/>
      <c r="G34" s="376"/>
      <c r="H34" s="376"/>
      <c r="I34" s="376"/>
      <c r="J34" s="377"/>
      <c r="K34" s="365"/>
      <c r="L34" s="365"/>
      <c r="M34" s="365"/>
      <c r="N34" s="365"/>
      <c r="O34" s="365"/>
      <c r="P34" s="365"/>
      <c r="Q34" s="365"/>
      <c r="R34" s="365"/>
      <c r="S34" s="365"/>
      <c r="T34" s="365"/>
      <c r="U34" s="365"/>
    </row>
    <row r="35" spans="1:21" ht="18" customHeight="1">
      <c r="A35" s="368" t="s">
        <v>207</v>
      </c>
      <c r="B35" s="368"/>
      <c r="C35" s="368"/>
      <c r="D35" s="368"/>
      <c r="E35" s="368"/>
      <c r="F35" s="368"/>
      <c r="G35" s="368"/>
      <c r="H35" s="368"/>
      <c r="I35" s="368"/>
      <c r="J35" s="368"/>
      <c r="K35" s="368"/>
      <c r="L35" s="368"/>
      <c r="M35" s="368"/>
      <c r="N35" s="368"/>
      <c r="O35" s="368"/>
      <c r="P35" s="368"/>
      <c r="Q35" s="368"/>
      <c r="R35" s="368"/>
      <c r="S35" s="368"/>
      <c r="T35" s="368"/>
      <c r="U35" s="368"/>
    </row>
    <row r="36" spans="1:21" ht="18" customHeight="1">
      <c r="A36" s="368"/>
      <c r="B36" s="368"/>
      <c r="C36" s="368"/>
      <c r="D36" s="368"/>
      <c r="E36" s="368"/>
      <c r="F36" s="368"/>
      <c r="G36" s="368"/>
      <c r="H36" s="368"/>
      <c r="I36" s="368"/>
      <c r="J36" s="368"/>
      <c r="K36" s="368"/>
      <c r="L36" s="368"/>
      <c r="M36" s="368"/>
      <c r="N36" s="368"/>
      <c r="O36" s="368"/>
      <c r="P36" s="368"/>
      <c r="Q36" s="368"/>
      <c r="R36" s="368"/>
      <c r="S36" s="368"/>
      <c r="T36" s="368"/>
      <c r="U36" s="368"/>
    </row>
    <row r="37" spans="1:21" ht="18" customHeight="1">
      <c r="A37" s="368"/>
      <c r="B37" s="368"/>
      <c r="C37" s="368"/>
      <c r="D37" s="368"/>
      <c r="E37" s="368"/>
      <c r="F37" s="368"/>
      <c r="G37" s="368"/>
      <c r="H37" s="368"/>
      <c r="I37" s="368"/>
      <c r="J37" s="368"/>
      <c r="K37" s="368"/>
      <c r="L37" s="368"/>
      <c r="M37" s="368"/>
      <c r="N37" s="368"/>
      <c r="O37" s="368"/>
      <c r="P37" s="368"/>
      <c r="Q37" s="368"/>
      <c r="R37" s="368"/>
      <c r="S37" s="368"/>
      <c r="T37" s="368"/>
      <c r="U37" s="368"/>
    </row>
    <row r="38" spans="1:21" ht="18" customHeight="1">
      <c r="A38" s="368"/>
      <c r="B38" s="368"/>
      <c r="C38" s="368"/>
      <c r="D38" s="368"/>
      <c r="E38" s="368"/>
      <c r="F38" s="368"/>
      <c r="G38" s="368"/>
      <c r="H38" s="368"/>
      <c r="I38" s="368"/>
      <c r="J38" s="368"/>
      <c r="K38" s="368"/>
      <c r="L38" s="368"/>
      <c r="M38" s="368"/>
      <c r="N38" s="368"/>
      <c r="O38" s="368"/>
      <c r="P38" s="368"/>
      <c r="Q38" s="368"/>
      <c r="R38" s="368"/>
      <c r="S38" s="368"/>
      <c r="T38" s="368"/>
      <c r="U38" s="368"/>
    </row>
    <row r="39" spans="1:21" ht="18" customHeight="1">
      <c r="A39" s="368"/>
      <c r="B39" s="368"/>
      <c r="C39" s="368"/>
      <c r="D39" s="368"/>
      <c r="E39" s="368"/>
      <c r="F39" s="368"/>
      <c r="G39" s="368"/>
      <c r="H39" s="368"/>
      <c r="I39" s="368"/>
      <c r="J39" s="368"/>
      <c r="K39" s="368"/>
      <c r="L39" s="368"/>
      <c r="M39" s="368"/>
      <c r="N39" s="368"/>
      <c r="O39" s="368"/>
      <c r="P39" s="368"/>
      <c r="Q39" s="368"/>
      <c r="R39" s="368"/>
      <c r="S39" s="368"/>
      <c r="T39" s="368"/>
      <c r="U39" s="368"/>
    </row>
    <row r="40" spans="1:21" ht="18" customHeight="1">
      <c r="A40" s="368"/>
      <c r="B40" s="368"/>
      <c r="C40" s="368"/>
      <c r="D40" s="368"/>
      <c r="E40" s="368"/>
      <c r="F40" s="368"/>
      <c r="G40" s="368"/>
      <c r="H40" s="368"/>
      <c r="I40" s="368"/>
      <c r="J40" s="368"/>
      <c r="K40" s="368"/>
      <c r="L40" s="368"/>
      <c r="M40" s="368"/>
      <c r="N40" s="368"/>
      <c r="O40" s="368"/>
      <c r="P40" s="368"/>
      <c r="Q40" s="368"/>
      <c r="R40" s="368"/>
      <c r="S40" s="368"/>
      <c r="T40" s="368"/>
      <c r="U40" s="368"/>
    </row>
    <row r="41" spans="1:21" ht="18" customHeight="1">
      <c r="A41" s="368"/>
      <c r="B41" s="368"/>
      <c r="C41" s="368"/>
      <c r="D41" s="368"/>
      <c r="E41" s="368"/>
      <c r="F41" s="368"/>
      <c r="G41" s="368"/>
      <c r="H41" s="368"/>
      <c r="I41" s="368"/>
      <c r="J41" s="368"/>
      <c r="K41" s="368"/>
      <c r="L41" s="368"/>
      <c r="M41" s="368"/>
      <c r="N41" s="368"/>
      <c r="O41" s="368"/>
      <c r="P41" s="368"/>
      <c r="Q41" s="368"/>
      <c r="R41" s="368"/>
      <c r="S41" s="368"/>
      <c r="T41" s="368"/>
      <c r="U41" s="368"/>
    </row>
    <row r="42" spans="1:21" ht="18" customHeight="1">
      <c r="A42" s="368"/>
      <c r="B42" s="368"/>
      <c r="C42" s="368"/>
      <c r="D42" s="368"/>
      <c r="E42" s="368"/>
      <c r="F42" s="368"/>
      <c r="G42" s="368"/>
      <c r="H42" s="368"/>
      <c r="I42" s="368"/>
      <c r="J42" s="368"/>
      <c r="K42" s="368"/>
      <c r="L42" s="368"/>
      <c r="M42" s="368"/>
      <c r="N42" s="368"/>
      <c r="O42" s="368"/>
      <c r="P42" s="368"/>
      <c r="Q42" s="368"/>
      <c r="R42" s="368"/>
      <c r="S42" s="368"/>
      <c r="T42" s="368"/>
      <c r="U42" s="368"/>
    </row>
    <row r="43" spans="1:21" ht="18" customHeight="1">
      <c r="A43" s="368"/>
      <c r="B43" s="368"/>
      <c r="C43" s="368"/>
      <c r="D43" s="368"/>
      <c r="E43" s="368"/>
      <c r="F43" s="368"/>
      <c r="G43" s="368"/>
      <c r="H43" s="368"/>
      <c r="I43" s="368"/>
      <c r="J43" s="368"/>
      <c r="K43" s="368"/>
      <c r="L43" s="368"/>
      <c r="M43" s="368"/>
      <c r="N43" s="368"/>
      <c r="O43" s="368"/>
      <c r="P43" s="368"/>
      <c r="Q43" s="368"/>
      <c r="R43" s="368"/>
      <c r="S43" s="368"/>
      <c r="T43" s="368"/>
      <c r="U43" s="368"/>
    </row>
    <row r="44" spans="1:21" ht="18" customHeight="1">
      <c r="A44" s="368"/>
      <c r="B44" s="368"/>
      <c r="C44" s="368"/>
      <c r="D44" s="368"/>
      <c r="E44" s="368"/>
      <c r="F44" s="368"/>
      <c r="G44" s="368"/>
      <c r="H44" s="368"/>
      <c r="I44" s="368"/>
      <c r="J44" s="368"/>
      <c r="K44" s="368"/>
      <c r="L44" s="368"/>
      <c r="M44" s="368"/>
      <c r="N44" s="368"/>
      <c r="O44" s="368"/>
      <c r="P44" s="368"/>
      <c r="Q44" s="368"/>
      <c r="R44" s="368"/>
      <c r="S44" s="368"/>
      <c r="T44" s="368"/>
      <c r="U44" s="368"/>
    </row>
    <row r="45" spans="1:21" ht="18" customHeight="1">
      <c r="A45" s="368"/>
      <c r="B45" s="368"/>
      <c r="C45" s="368"/>
      <c r="D45" s="368"/>
      <c r="E45" s="368"/>
      <c r="F45" s="368"/>
      <c r="G45" s="368"/>
      <c r="H45" s="368"/>
      <c r="I45" s="368"/>
      <c r="J45" s="368"/>
      <c r="K45" s="368"/>
      <c r="L45" s="368"/>
      <c r="M45" s="368"/>
      <c r="N45" s="368"/>
      <c r="O45" s="368"/>
      <c r="P45" s="368"/>
      <c r="Q45" s="368"/>
      <c r="R45" s="368"/>
      <c r="S45" s="368"/>
      <c r="T45" s="368"/>
      <c r="U45" s="368"/>
    </row>
    <row r="46" spans="1:21" ht="18" customHeight="1">
      <c r="A46" s="368"/>
      <c r="B46" s="368"/>
      <c r="C46" s="368"/>
      <c r="D46" s="368"/>
      <c r="E46" s="368"/>
      <c r="F46" s="368"/>
      <c r="G46" s="368"/>
      <c r="H46" s="368"/>
      <c r="I46" s="368"/>
      <c r="J46" s="368"/>
      <c r="K46" s="368"/>
      <c r="L46" s="368"/>
      <c r="M46" s="368"/>
      <c r="N46" s="368"/>
      <c r="O46" s="368"/>
      <c r="P46" s="368"/>
      <c r="Q46" s="368"/>
      <c r="R46" s="368"/>
      <c r="S46" s="368"/>
      <c r="T46" s="368"/>
      <c r="U46" s="368"/>
    </row>
    <row r="47" spans="1:21" ht="18" customHeight="1">
      <c r="A47" s="368"/>
      <c r="B47" s="368"/>
      <c r="C47" s="368"/>
      <c r="D47" s="368"/>
      <c r="E47" s="368"/>
      <c r="F47" s="368"/>
      <c r="G47" s="368"/>
      <c r="H47" s="368"/>
      <c r="I47" s="368"/>
      <c r="J47" s="368"/>
      <c r="K47" s="368"/>
      <c r="L47" s="368"/>
      <c r="M47" s="368"/>
      <c r="N47" s="368"/>
      <c r="O47" s="368"/>
      <c r="P47" s="368"/>
      <c r="Q47" s="368"/>
      <c r="R47" s="368"/>
      <c r="S47" s="368"/>
      <c r="T47" s="368"/>
      <c r="U47" s="368"/>
    </row>
    <row r="48" spans="1:21" ht="18" customHeight="1">
      <c r="A48" s="368"/>
      <c r="B48" s="368"/>
      <c r="C48" s="368"/>
      <c r="D48" s="368"/>
      <c r="E48" s="368"/>
      <c r="F48" s="368"/>
      <c r="G48" s="368"/>
      <c r="H48" s="368"/>
      <c r="I48" s="368"/>
      <c r="J48" s="368"/>
      <c r="K48" s="368"/>
      <c r="L48" s="368"/>
      <c r="M48" s="368"/>
      <c r="N48" s="368"/>
      <c r="O48" s="368"/>
      <c r="P48" s="368"/>
      <c r="Q48" s="368"/>
      <c r="R48" s="368"/>
      <c r="S48" s="368"/>
      <c r="T48" s="368"/>
      <c r="U48" s="368"/>
    </row>
    <row r="49" spans="1:21" ht="18" customHeight="1">
      <c r="A49" s="368"/>
      <c r="B49" s="368"/>
      <c r="C49" s="368"/>
      <c r="D49" s="368"/>
      <c r="E49" s="368"/>
      <c r="F49" s="368"/>
      <c r="G49" s="368"/>
      <c r="H49" s="368"/>
      <c r="I49" s="368"/>
      <c r="J49" s="368"/>
      <c r="K49" s="368"/>
      <c r="L49" s="368"/>
      <c r="M49" s="368"/>
      <c r="N49" s="368"/>
      <c r="O49" s="368"/>
      <c r="P49" s="368"/>
      <c r="Q49" s="368"/>
      <c r="R49" s="368"/>
      <c r="S49" s="368"/>
      <c r="T49" s="368"/>
      <c r="U49" s="368"/>
    </row>
    <row r="50" spans="1:21" ht="18" customHeight="1">
      <c r="A50" s="368"/>
      <c r="B50" s="368"/>
      <c r="C50" s="368"/>
      <c r="D50" s="368"/>
      <c r="E50" s="368"/>
      <c r="F50" s="368"/>
      <c r="G50" s="368"/>
      <c r="H50" s="368"/>
      <c r="I50" s="368"/>
      <c r="J50" s="368"/>
      <c r="K50" s="368"/>
      <c r="L50" s="368"/>
      <c r="M50" s="368"/>
      <c r="N50" s="368"/>
      <c r="O50" s="368"/>
      <c r="P50" s="368"/>
      <c r="Q50" s="368"/>
      <c r="R50" s="368"/>
      <c r="S50" s="368"/>
      <c r="T50" s="368"/>
      <c r="U50" s="368"/>
    </row>
    <row r="51" spans="1:21" ht="18" customHeight="1">
      <c r="A51" s="368"/>
      <c r="B51" s="368"/>
      <c r="C51" s="368"/>
      <c r="D51" s="368"/>
      <c r="E51" s="368"/>
      <c r="F51" s="368"/>
      <c r="G51" s="368"/>
      <c r="H51" s="368"/>
      <c r="I51" s="368"/>
      <c r="J51" s="368"/>
      <c r="K51" s="368"/>
      <c r="L51" s="368"/>
      <c r="M51" s="368"/>
      <c r="N51" s="368"/>
      <c r="O51" s="368"/>
      <c r="P51" s="368"/>
      <c r="Q51" s="368"/>
      <c r="R51" s="368"/>
      <c r="S51" s="368"/>
      <c r="T51" s="368"/>
      <c r="U51" s="368"/>
    </row>
    <row r="52" spans="1:21" ht="18" customHeight="1">
      <c r="A52" s="368"/>
      <c r="B52" s="368"/>
      <c r="C52" s="368"/>
      <c r="D52" s="368"/>
      <c r="E52" s="368"/>
      <c r="F52" s="368"/>
      <c r="G52" s="368"/>
      <c r="H52" s="368"/>
      <c r="I52" s="368"/>
      <c r="J52" s="368"/>
      <c r="K52" s="368"/>
      <c r="L52" s="368"/>
      <c r="M52" s="368"/>
      <c r="N52" s="368"/>
      <c r="O52" s="368"/>
      <c r="P52" s="368"/>
      <c r="Q52" s="368"/>
      <c r="R52" s="368"/>
      <c r="S52" s="368"/>
      <c r="T52" s="368"/>
      <c r="U52" s="368"/>
    </row>
    <row r="53" spans="1:21" ht="18" customHeight="1">
      <c r="A53" s="368"/>
      <c r="B53" s="368"/>
      <c r="C53" s="368"/>
      <c r="D53" s="368"/>
      <c r="E53" s="368"/>
      <c r="F53" s="368"/>
      <c r="G53" s="368"/>
      <c r="H53" s="368"/>
      <c r="I53" s="368"/>
      <c r="J53" s="368"/>
      <c r="K53" s="368"/>
      <c r="L53" s="368"/>
      <c r="M53" s="368"/>
      <c r="N53" s="368"/>
      <c r="O53" s="368"/>
      <c r="P53" s="368"/>
      <c r="Q53" s="368"/>
      <c r="R53" s="368"/>
      <c r="S53" s="368"/>
      <c r="T53" s="368"/>
      <c r="U53" s="368"/>
    </row>
    <row r="54" spans="1:21" ht="18" customHeight="1">
      <c r="A54" s="368"/>
      <c r="B54" s="368"/>
      <c r="C54" s="368"/>
      <c r="D54" s="368"/>
      <c r="E54" s="368"/>
      <c r="F54" s="368"/>
      <c r="G54" s="368"/>
      <c r="H54" s="368"/>
      <c r="I54" s="368"/>
      <c r="J54" s="368"/>
      <c r="K54" s="368"/>
      <c r="L54" s="368"/>
      <c r="M54" s="368"/>
      <c r="N54" s="368"/>
      <c r="O54" s="368"/>
      <c r="P54" s="368"/>
      <c r="Q54" s="368"/>
      <c r="R54" s="368"/>
      <c r="S54" s="368"/>
      <c r="T54" s="368"/>
      <c r="U54" s="368"/>
    </row>
    <row r="55" spans="1:21" ht="18" customHeight="1">
      <c r="A55" s="368"/>
      <c r="B55" s="368"/>
      <c r="C55" s="368"/>
      <c r="D55" s="368"/>
      <c r="E55" s="368"/>
      <c r="F55" s="368"/>
      <c r="G55" s="368"/>
      <c r="H55" s="368"/>
      <c r="I55" s="368"/>
      <c r="J55" s="368"/>
      <c r="K55" s="368"/>
      <c r="L55" s="368"/>
      <c r="M55" s="368"/>
      <c r="N55" s="368"/>
      <c r="O55" s="368"/>
      <c r="P55" s="368"/>
      <c r="Q55" s="368"/>
      <c r="R55" s="368"/>
      <c r="S55" s="368"/>
      <c r="T55" s="368"/>
      <c r="U55" s="368"/>
    </row>
    <row r="56" spans="1:21" ht="18" customHeight="1">
      <c r="A56" s="368"/>
      <c r="B56" s="368"/>
      <c r="C56" s="368"/>
      <c r="D56" s="368"/>
      <c r="E56" s="368"/>
      <c r="F56" s="368"/>
      <c r="G56" s="368"/>
      <c r="H56" s="368"/>
      <c r="I56" s="368"/>
      <c r="J56" s="368"/>
      <c r="K56" s="368"/>
      <c r="L56" s="368"/>
      <c r="M56" s="368"/>
      <c r="N56" s="368"/>
      <c r="O56" s="368"/>
      <c r="P56" s="368"/>
      <c r="Q56" s="368"/>
      <c r="R56" s="368"/>
      <c r="S56" s="368"/>
      <c r="T56" s="368"/>
      <c r="U56" s="368"/>
    </row>
    <row r="57" spans="1:21" ht="18" customHeight="1">
      <c r="A57" s="368"/>
      <c r="B57" s="368"/>
      <c r="C57" s="368"/>
      <c r="D57" s="368"/>
      <c r="E57" s="368"/>
      <c r="F57" s="368"/>
      <c r="G57" s="368"/>
      <c r="H57" s="368"/>
      <c r="I57" s="368"/>
      <c r="J57" s="368"/>
      <c r="K57" s="368"/>
      <c r="L57" s="368"/>
      <c r="M57" s="368"/>
      <c r="N57" s="368"/>
      <c r="O57" s="368"/>
      <c r="P57" s="368"/>
      <c r="Q57" s="368"/>
      <c r="R57" s="368"/>
      <c r="S57" s="368"/>
      <c r="T57" s="368"/>
      <c r="U57" s="368"/>
    </row>
    <row r="58" spans="1:21" ht="18" customHeight="1">
      <c r="A58" s="368"/>
      <c r="B58" s="368"/>
      <c r="C58" s="368"/>
      <c r="D58" s="368"/>
      <c r="E58" s="368"/>
      <c r="F58" s="368"/>
      <c r="G58" s="368"/>
      <c r="H58" s="368"/>
      <c r="I58" s="368"/>
      <c r="J58" s="368"/>
      <c r="K58" s="368"/>
      <c r="L58" s="368"/>
      <c r="M58" s="368"/>
      <c r="N58" s="368"/>
      <c r="O58" s="368"/>
      <c r="P58" s="368"/>
      <c r="Q58" s="368"/>
      <c r="R58" s="368"/>
      <c r="S58" s="368"/>
      <c r="T58" s="368"/>
      <c r="U58" s="368"/>
    </row>
    <row r="59" spans="1:21" ht="18" customHeight="1">
      <c r="A59" s="368"/>
      <c r="B59" s="368"/>
      <c r="C59" s="368"/>
      <c r="D59" s="368"/>
      <c r="E59" s="368"/>
      <c r="F59" s="368"/>
      <c r="G59" s="368"/>
      <c r="H59" s="368"/>
      <c r="I59" s="368"/>
      <c r="J59" s="368"/>
      <c r="K59" s="368"/>
      <c r="L59" s="368"/>
      <c r="M59" s="368"/>
      <c r="N59" s="368"/>
      <c r="O59" s="368"/>
      <c r="P59" s="368"/>
      <c r="Q59" s="368"/>
      <c r="R59" s="368"/>
      <c r="S59" s="368"/>
      <c r="T59" s="368"/>
      <c r="U59" s="368"/>
    </row>
    <row r="60" spans="1:21" ht="18" customHeight="1">
      <c r="A60" s="368"/>
      <c r="B60" s="368"/>
      <c r="C60" s="368"/>
      <c r="D60" s="368"/>
      <c r="E60" s="368"/>
      <c r="F60" s="368"/>
      <c r="G60" s="368"/>
      <c r="H60" s="368"/>
      <c r="I60" s="368"/>
      <c r="J60" s="368"/>
      <c r="K60" s="368"/>
      <c r="L60" s="368"/>
      <c r="M60" s="368"/>
      <c r="N60" s="368"/>
      <c r="O60" s="368"/>
      <c r="P60" s="368"/>
      <c r="Q60" s="368"/>
      <c r="R60" s="368"/>
      <c r="S60" s="368"/>
      <c r="T60" s="368"/>
      <c r="U60" s="368"/>
    </row>
    <row r="61" spans="1:21" ht="18" customHeight="1">
      <c r="A61" s="368"/>
      <c r="B61" s="368"/>
      <c r="C61" s="368"/>
      <c r="D61" s="368"/>
      <c r="E61" s="368"/>
      <c r="F61" s="368"/>
      <c r="G61" s="368"/>
      <c r="H61" s="368"/>
      <c r="I61" s="368"/>
      <c r="J61" s="368"/>
      <c r="K61" s="368"/>
      <c r="L61" s="368"/>
      <c r="M61" s="368"/>
      <c r="N61" s="368"/>
      <c r="O61" s="368"/>
      <c r="P61" s="368"/>
      <c r="Q61" s="368"/>
      <c r="R61" s="368"/>
      <c r="S61" s="368"/>
      <c r="T61" s="368"/>
      <c r="U61" s="368"/>
    </row>
  </sheetData>
  <mergeCells count="14">
    <mergeCell ref="A35:U61"/>
    <mergeCell ref="K8:L8"/>
    <mergeCell ref="A1:M2"/>
    <mergeCell ref="A6:B6"/>
    <mergeCell ref="C13:F15"/>
    <mergeCell ref="A17:J34"/>
    <mergeCell ref="R18:S18"/>
    <mergeCell ref="T18:U18"/>
    <mergeCell ref="R19:S19"/>
    <mergeCell ref="T19:U19"/>
    <mergeCell ref="R20:S20"/>
    <mergeCell ref="T20:U20"/>
    <mergeCell ref="K21:U34"/>
    <mergeCell ref="E8:F8"/>
  </mergeCells>
  <phoneticPr fontId="26" type="noConversion"/>
  <dataValidations count="1">
    <dataValidation type="list" allowBlank="1" showInputMessage="1" showErrorMessage="1" sqref="M9:M10" xr:uid="{1117EA96-04BC-44A2-BF6E-C21A4AE3B7EB}">
      <formula1>"进税项0%,进税项3%,进税项6%,进税项9%,进税项13%"</formula1>
    </dataValidation>
  </dataValidations>
  <pageMargins left="0.25" right="0.25" top="0.34" bottom="0.37" header="0.3" footer="0.3"/>
  <pageSetup paperSize="9" scale="50" fitToHeight="0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M15"/>
  <sheetViews>
    <sheetView showGridLines="0" zoomScale="90" zoomScaleNormal="90" workbookViewId="0">
      <selection activeCell="E6" sqref="E6"/>
    </sheetView>
  </sheetViews>
  <sheetFormatPr defaultColWidth="8.875" defaultRowHeight="16.5"/>
  <cols>
    <col min="1" max="18" width="12.625" style="2" customWidth="1"/>
    <col min="19" max="16384" width="8.875" style="2"/>
  </cols>
  <sheetData>
    <row r="1" spans="1:13" s="1" customFormat="1" ht="24.95" customHeight="1">
      <c r="A1" s="313" t="str">
        <f>I2</f>
        <v>供应商合同(仓库)/内容页/审批</v>
      </c>
      <c r="B1" s="313"/>
      <c r="C1" s="313"/>
      <c r="D1" s="313"/>
      <c r="E1" s="3"/>
      <c r="H1" s="4" t="s">
        <v>0</v>
      </c>
      <c r="I1" s="378" t="str">
        <f>列表页!$J$1</f>
        <v>主页/供应商管理/供应商合同</v>
      </c>
      <c r="J1" s="379"/>
      <c r="K1" s="380"/>
    </row>
    <row r="2" spans="1:13" s="1" customFormat="1" ht="24.95" customHeight="1">
      <c r="A2" s="313"/>
      <c r="B2" s="313"/>
      <c r="C2" s="313"/>
      <c r="D2" s="313"/>
      <c r="E2" s="3"/>
      <c r="H2" s="4" t="s">
        <v>1</v>
      </c>
      <c r="I2" s="381" t="s">
        <v>136</v>
      </c>
      <c r="J2" s="382"/>
      <c r="K2" s="383"/>
    </row>
    <row r="3" spans="1:13" ht="18" customHeight="1"/>
    <row r="4" spans="1:13" ht="18" customHeight="1">
      <c r="A4" s="7"/>
      <c r="B4" s="7"/>
      <c r="C4" s="7"/>
      <c r="D4" s="7"/>
      <c r="E4" s="7"/>
      <c r="F4" s="7"/>
      <c r="G4" s="7"/>
      <c r="H4" s="8" t="s">
        <v>19</v>
      </c>
      <c r="I4" s="8" t="s">
        <v>20</v>
      </c>
      <c r="J4" s="16" t="s">
        <v>21</v>
      </c>
      <c r="K4" s="16" t="s">
        <v>22</v>
      </c>
    </row>
    <row r="5" spans="1:13" ht="18" customHeight="1"/>
    <row r="6" spans="1:13" ht="18" customHeight="1">
      <c r="A6" s="9" t="s">
        <v>23</v>
      </c>
      <c r="B6" s="98" t="s">
        <v>91</v>
      </c>
      <c r="C6" s="98" t="s">
        <v>92</v>
      </c>
      <c r="D6" s="98" t="s">
        <v>24</v>
      </c>
      <c r="E6" s="19" t="s">
        <v>184</v>
      </c>
      <c r="F6" s="9" t="s">
        <v>182</v>
      </c>
      <c r="G6" s="9" t="s">
        <v>183</v>
      </c>
    </row>
    <row r="7" spans="1:13" ht="18" customHeight="1">
      <c r="A7" s="21"/>
      <c r="B7" s="21"/>
    </row>
    <row r="8" spans="1:13" ht="18" customHeight="1">
      <c r="A8" s="386" t="s">
        <v>177</v>
      </c>
      <c r="B8" s="387"/>
      <c r="C8" s="387"/>
      <c r="D8" s="387"/>
      <c r="E8" s="387"/>
      <c r="F8" s="387"/>
      <c r="G8" s="387"/>
      <c r="H8" s="387"/>
      <c r="I8" s="387"/>
      <c r="J8" s="387"/>
      <c r="K8" s="388"/>
    </row>
    <row r="9" spans="1:13" ht="18" customHeight="1">
      <c r="A9" s="389"/>
      <c r="B9" s="390"/>
      <c r="C9" s="390"/>
      <c r="D9" s="390"/>
      <c r="E9" s="390"/>
      <c r="F9" s="390"/>
      <c r="G9" s="390"/>
      <c r="H9" s="390"/>
      <c r="I9" s="390"/>
      <c r="J9" s="390"/>
      <c r="K9" s="391"/>
      <c r="L9" s="25"/>
      <c r="M9" s="25"/>
    </row>
    <row r="10" spans="1:13" ht="18" customHeight="1">
      <c r="A10" s="384"/>
      <c r="B10" s="384"/>
      <c r="C10" s="22"/>
      <c r="D10" s="385"/>
      <c r="E10" s="385"/>
      <c r="F10" s="24"/>
      <c r="G10" s="24"/>
      <c r="H10" s="24"/>
      <c r="I10" s="24"/>
      <c r="J10" s="24"/>
      <c r="K10" s="24"/>
      <c r="L10" s="24"/>
      <c r="M10" s="24"/>
    </row>
    <row r="11" spans="1:13" ht="18" customHeight="1">
      <c r="A11" s="364" t="s">
        <v>178</v>
      </c>
      <c r="B11" s="364"/>
      <c r="C11" s="364"/>
      <c r="D11" s="364"/>
      <c r="E11" s="364"/>
      <c r="F11" s="364"/>
      <c r="G11" s="364"/>
      <c r="H11" s="364"/>
      <c r="I11" s="364"/>
      <c r="J11" s="364"/>
      <c r="K11" s="364"/>
      <c r="L11" s="26"/>
      <c r="M11" s="26"/>
    </row>
    <row r="12" spans="1:13" ht="18" customHeight="1">
      <c r="A12" s="364"/>
      <c r="B12" s="364"/>
      <c r="C12" s="364"/>
      <c r="D12" s="364"/>
      <c r="E12" s="364"/>
      <c r="F12" s="364"/>
      <c r="G12" s="364"/>
      <c r="H12" s="364"/>
      <c r="I12" s="364"/>
      <c r="J12" s="364"/>
      <c r="K12" s="364"/>
      <c r="L12" s="26"/>
      <c r="M12" s="26"/>
    </row>
    <row r="13" spans="1:13" ht="18" customHeight="1">
      <c r="A13" s="364"/>
      <c r="B13" s="364"/>
      <c r="C13" s="364"/>
      <c r="D13" s="364"/>
      <c r="E13" s="364"/>
      <c r="F13" s="364"/>
      <c r="G13" s="364"/>
      <c r="H13" s="364"/>
      <c r="I13" s="364"/>
      <c r="J13" s="364"/>
      <c r="K13" s="364"/>
      <c r="L13" s="27"/>
      <c r="M13" s="27"/>
    </row>
    <row r="14" spans="1:13" ht="16.149999999999999" customHeight="1">
      <c r="A14" s="364"/>
      <c r="B14" s="364"/>
      <c r="C14" s="364"/>
      <c r="D14" s="364"/>
      <c r="E14" s="364"/>
      <c r="F14" s="364"/>
      <c r="G14" s="364"/>
      <c r="H14" s="364"/>
      <c r="I14" s="364"/>
      <c r="J14" s="364"/>
      <c r="K14" s="364"/>
      <c r="L14" s="28"/>
      <c r="M14" s="28"/>
    </row>
    <row r="15" spans="1:13">
      <c r="A15" s="364"/>
      <c r="B15" s="364"/>
      <c r="C15" s="364"/>
      <c r="D15" s="364"/>
      <c r="E15" s="364"/>
      <c r="F15" s="364"/>
      <c r="G15" s="364"/>
      <c r="H15" s="364"/>
      <c r="I15" s="364"/>
      <c r="J15" s="364"/>
      <c r="K15" s="364"/>
    </row>
  </sheetData>
  <mergeCells count="7">
    <mergeCell ref="A11:K15"/>
    <mergeCell ref="I1:K1"/>
    <mergeCell ref="I2:K2"/>
    <mergeCell ref="A10:B10"/>
    <mergeCell ref="D10:E10"/>
    <mergeCell ref="A1:D2"/>
    <mergeCell ref="A8:K9"/>
  </mergeCells>
  <phoneticPr fontId="26" type="noConversion"/>
  <pageMargins left="0.25" right="0.25" top="0.34" bottom="0.37" header="0.3" footer="0.3"/>
  <pageSetup paperSize="9" scale="50" fitToHeight="0" orientation="portrait" horizontalDpi="1200" verticalDpi="12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0DFE6-9C48-4E3F-BFB6-CE209A0C6A51}">
  <sheetPr>
    <tabColor rgb="FF92D050"/>
    <pageSetUpPr fitToPage="1"/>
  </sheetPr>
  <dimension ref="A1:K23"/>
  <sheetViews>
    <sheetView showGridLines="0" zoomScale="90" zoomScaleNormal="90" workbookViewId="0">
      <selection activeCell="A11" sqref="A11:K15"/>
    </sheetView>
  </sheetViews>
  <sheetFormatPr defaultColWidth="8.875" defaultRowHeight="16.5"/>
  <cols>
    <col min="1" max="15" width="12.625" style="2" customWidth="1"/>
    <col min="16" max="16384" width="8.875" style="2"/>
  </cols>
  <sheetData>
    <row r="1" spans="1:11" s="1" customFormat="1" ht="24.95" customHeight="1">
      <c r="A1" s="313" t="str">
        <f>I2</f>
        <v>供应商合同(仓库)/内容页/注释</v>
      </c>
      <c r="B1" s="313"/>
      <c r="C1" s="313"/>
      <c r="D1" s="313"/>
      <c r="E1" s="313"/>
      <c r="H1" s="4" t="s">
        <v>0</v>
      </c>
      <c r="I1" s="136" t="str">
        <f>列表页!$J$1</f>
        <v>主页/供应商管理/供应商合同</v>
      </c>
      <c r="J1" s="137"/>
      <c r="K1" s="138"/>
    </row>
    <row r="2" spans="1:11" s="1" customFormat="1" ht="24.95" customHeight="1">
      <c r="A2" s="313"/>
      <c r="B2" s="313"/>
      <c r="C2" s="313"/>
      <c r="D2" s="313"/>
      <c r="E2" s="313"/>
      <c r="H2" s="4" t="s">
        <v>1</v>
      </c>
      <c r="I2" s="139" t="s">
        <v>180</v>
      </c>
      <c r="J2" s="140"/>
      <c r="K2" s="141"/>
    </row>
    <row r="3" spans="1:11" ht="18" customHeight="1"/>
    <row r="4" spans="1:11" ht="18" customHeight="1">
      <c r="A4" s="7"/>
      <c r="B4" s="7"/>
      <c r="C4" s="7"/>
      <c r="D4" s="7"/>
      <c r="E4" s="7"/>
      <c r="F4" s="7"/>
      <c r="G4" s="7"/>
      <c r="H4" s="8" t="s">
        <v>19</v>
      </c>
      <c r="I4" s="8" t="s">
        <v>20</v>
      </c>
      <c r="J4" s="16" t="s">
        <v>21</v>
      </c>
      <c r="K4" s="16" t="s">
        <v>22</v>
      </c>
    </row>
    <row r="5" spans="1:11" ht="18" customHeight="1"/>
    <row r="6" spans="1:11" ht="18" customHeight="1">
      <c r="A6" s="9" t="s">
        <v>23</v>
      </c>
      <c r="B6" s="98" t="s">
        <v>91</v>
      </c>
      <c r="C6" s="98" t="s">
        <v>92</v>
      </c>
      <c r="D6" s="98" t="s">
        <v>24</v>
      </c>
      <c r="E6" s="9" t="s">
        <v>25</v>
      </c>
      <c r="F6" s="19" t="s">
        <v>182</v>
      </c>
      <c r="G6" s="9" t="s">
        <v>26</v>
      </c>
      <c r="H6" s="10"/>
      <c r="I6" s="10"/>
      <c r="J6" s="10"/>
    </row>
    <row r="7" spans="1:11" ht="18" customHeight="1">
      <c r="A7"/>
      <c r="B7"/>
      <c r="C7"/>
      <c r="D7"/>
      <c r="E7"/>
      <c r="F7"/>
      <c r="G7"/>
      <c r="H7"/>
      <c r="I7"/>
      <c r="J7"/>
    </row>
    <row r="8" spans="1:11" ht="18" customHeight="1">
      <c r="A8" s="386" t="s">
        <v>177</v>
      </c>
      <c r="B8" s="387"/>
      <c r="C8" s="387"/>
      <c r="D8" s="387"/>
      <c r="E8" s="387"/>
      <c r="F8" s="387"/>
      <c r="G8" s="387"/>
      <c r="H8" s="387"/>
      <c r="I8" s="387"/>
      <c r="J8" s="387"/>
      <c r="K8" s="388"/>
    </row>
    <row r="9" spans="1:11" ht="18" customHeight="1">
      <c r="A9" s="389"/>
      <c r="B9" s="390"/>
      <c r="C9" s="390"/>
      <c r="D9" s="390"/>
      <c r="E9" s="390"/>
      <c r="F9" s="390"/>
      <c r="G9" s="390"/>
      <c r="H9" s="390"/>
      <c r="I9" s="390"/>
      <c r="J9" s="390"/>
      <c r="K9" s="391"/>
    </row>
    <row r="10" spans="1:11" ht="18" customHeight="1">
      <c r="A10" s="384"/>
      <c r="B10" s="384"/>
      <c r="C10" s="142"/>
      <c r="D10" s="385"/>
      <c r="E10" s="385"/>
      <c r="F10" s="24"/>
      <c r="G10" s="24"/>
      <c r="H10" s="24"/>
      <c r="I10" s="24"/>
      <c r="J10" s="24"/>
      <c r="K10" s="24"/>
    </row>
    <row r="11" spans="1:11" ht="18" customHeight="1">
      <c r="A11" s="364" t="s">
        <v>181</v>
      </c>
      <c r="B11" s="364"/>
      <c r="C11" s="364"/>
      <c r="D11" s="364"/>
      <c r="E11" s="364"/>
      <c r="F11" s="364"/>
      <c r="G11" s="364"/>
      <c r="H11" s="364"/>
      <c r="I11" s="364"/>
      <c r="J11" s="364"/>
      <c r="K11" s="364"/>
    </row>
    <row r="12" spans="1:11" ht="18" customHeight="1">
      <c r="A12" s="364"/>
      <c r="B12" s="364"/>
      <c r="C12" s="364"/>
      <c r="D12" s="364"/>
      <c r="E12" s="364"/>
      <c r="F12" s="364"/>
      <c r="G12" s="364"/>
      <c r="H12" s="364"/>
      <c r="I12" s="364"/>
      <c r="J12" s="364"/>
      <c r="K12" s="364"/>
    </row>
    <row r="13" spans="1:11" ht="18" customHeight="1">
      <c r="A13" s="364"/>
      <c r="B13" s="364"/>
      <c r="C13" s="364"/>
      <c r="D13" s="364"/>
      <c r="E13" s="364"/>
      <c r="F13" s="364"/>
      <c r="G13" s="364"/>
      <c r="H13" s="364"/>
      <c r="I13" s="364"/>
      <c r="J13" s="364"/>
      <c r="K13" s="364"/>
    </row>
    <row r="14" spans="1:11" ht="18" customHeight="1">
      <c r="A14" s="364"/>
      <c r="B14" s="364"/>
      <c r="C14" s="364"/>
      <c r="D14" s="364"/>
      <c r="E14" s="364"/>
      <c r="F14" s="364"/>
      <c r="G14" s="364"/>
      <c r="H14" s="364"/>
      <c r="I14" s="364"/>
      <c r="J14" s="364"/>
      <c r="K14" s="364"/>
    </row>
    <row r="15" spans="1:11" ht="18" customHeight="1">
      <c r="A15" s="364"/>
      <c r="B15" s="364"/>
      <c r="C15" s="364"/>
      <c r="D15" s="364"/>
      <c r="E15" s="364"/>
      <c r="F15" s="364"/>
      <c r="G15" s="364"/>
      <c r="H15" s="364"/>
      <c r="I15" s="364"/>
      <c r="J15" s="364"/>
      <c r="K15" s="364"/>
    </row>
    <row r="16" spans="1:11" ht="18" customHeight="1">
      <c r="A16"/>
      <c r="B16"/>
      <c r="C16"/>
      <c r="D16"/>
      <c r="E16"/>
      <c r="F16"/>
      <c r="G16"/>
      <c r="H16"/>
      <c r="I16"/>
      <c r="J16"/>
    </row>
    <row r="17" spans="1:10" ht="18" customHeight="1">
      <c r="A17"/>
      <c r="B17"/>
      <c r="C17"/>
      <c r="D17"/>
      <c r="E17"/>
      <c r="F17"/>
      <c r="G17"/>
      <c r="H17"/>
      <c r="I17"/>
      <c r="J17"/>
    </row>
    <row r="18" spans="1:10" ht="18" customHeight="1">
      <c r="A18"/>
      <c r="B18"/>
      <c r="C18"/>
      <c r="D18"/>
      <c r="E18"/>
      <c r="F18"/>
      <c r="G18"/>
      <c r="H18"/>
      <c r="I18"/>
      <c r="J18"/>
    </row>
    <row r="19" spans="1:10" ht="18" customHeight="1">
      <c r="A19"/>
      <c r="B19"/>
      <c r="C19"/>
      <c r="D19"/>
      <c r="E19"/>
      <c r="F19"/>
      <c r="G19"/>
      <c r="H19"/>
      <c r="I19"/>
      <c r="J19"/>
    </row>
    <row r="20" spans="1:10" ht="18" customHeight="1">
      <c r="A20"/>
      <c r="B20"/>
      <c r="C20"/>
      <c r="D20"/>
      <c r="E20"/>
      <c r="F20"/>
      <c r="G20"/>
      <c r="H20"/>
      <c r="I20"/>
      <c r="J20"/>
    </row>
    <row r="21" spans="1:10" ht="18" customHeight="1">
      <c r="A21"/>
      <c r="B21"/>
      <c r="C21"/>
      <c r="D21"/>
      <c r="E21"/>
      <c r="F21"/>
      <c r="G21"/>
      <c r="H21"/>
      <c r="I21"/>
      <c r="J21"/>
    </row>
    <row r="22" spans="1:10">
      <c r="A22"/>
      <c r="B22"/>
      <c r="C22"/>
      <c r="D22"/>
      <c r="E22"/>
      <c r="F22"/>
      <c r="G22"/>
      <c r="H22"/>
      <c r="I22"/>
      <c r="J22"/>
    </row>
    <row r="23" spans="1:10">
      <c r="A23"/>
      <c r="B23"/>
      <c r="C23"/>
      <c r="D23"/>
      <c r="E23"/>
      <c r="F23"/>
      <c r="G23"/>
      <c r="H23"/>
      <c r="I23"/>
      <c r="J23"/>
    </row>
  </sheetData>
  <mergeCells count="5">
    <mergeCell ref="A1:E2"/>
    <mergeCell ref="A8:K9"/>
    <mergeCell ref="A10:B10"/>
    <mergeCell ref="D10:E10"/>
    <mergeCell ref="A11:K15"/>
  </mergeCells>
  <phoneticPr fontId="26" type="noConversion"/>
  <pageMargins left="0.25" right="0.25" top="0.34" bottom="0.37" header="0.3" footer="0.3"/>
  <pageSetup paperSize="9" scale="58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列表页</vt:lpstr>
      <vt:lpstr>常规</vt:lpstr>
      <vt:lpstr>行项目</vt:lpstr>
      <vt:lpstr>标准清洗费</vt:lpstr>
      <vt:lpstr>标准维修费</vt:lpstr>
      <vt:lpstr>标准装卸费</vt:lpstr>
      <vt:lpstr>附加服务费</vt:lpstr>
      <vt:lpstr>审批</vt:lpstr>
      <vt:lpstr>注释</vt:lpstr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Etoon</cp:lastModifiedBy>
  <dcterms:created xsi:type="dcterms:W3CDTF">2015-06-05T18:19:00Z</dcterms:created>
  <dcterms:modified xsi:type="dcterms:W3CDTF">2020-03-19T03:52:13Z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