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codeName="ThisWorkbook" hidePivotFieldList="1"/>
  <mc:AlternateContent xmlns:mc="http://schemas.openxmlformats.org/markup-compatibility/2006">
    <mc:Choice Requires="x15">
      <x15ac:absPath xmlns:x15ac="http://schemas.microsoft.com/office/spreadsheetml/2010/11/ac" url="E:\Etoonpack\Requirement\From Mike\112-供应商管理\"/>
    </mc:Choice>
  </mc:AlternateContent>
  <xr:revisionPtr revIDLastSave="0" documentId="13_ncr:1_{5B05468A-9007-4CD6-993D-46AC38DD0186}" xr6:coauthVersionLast="47" xr6:coauthVersionMax="47" xr10:uidLastSave="{00000000-0000-0000-0000-000000000000}"/>
  <bookViews>
    <workbookView xWindow="-120" yWindow="-120" windowWidth="29040" windowHeight="15720" tabRatio="846" firstSheet="1" activeTab="1" xr2:uid="{00000000-000D-0000-FFFF-FFFF00000000}"/>
  </bookViews>
  <sheets>
    <sheet name="行项目" sheetId="93" state="hidden" r:id="rId1"/>
    <sheet name="附加服务费" sheetId="85" r:id="rId2"/>
    <sheet name="标准装卸费" sheetId="96" state="hidden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" i="85" l="1"/>
  <c r="G18" i="85"/>
  <c r="G17" i="85"/>
  <c r="L1" i="96" l="1"/>
  <c r="A1" i="96"/>
  <c r="A1" i="93"/>
  <c r="K1" i="93"/>
</calcChain>
</file>

<file path=xl/sharedStrings.xml><?xml version="1.0" encoding="utf-8"?>
<sst xmlns="http://schemas.openxmlformats.org/spreadsheetml/2006/main" count="238" uniqueCount="116">
  <si>
    <t>位置</t>
  </si>
  <si>
    <t>表类型</t>
  </si>
  <si>
    <t>取消</t>
  </si>
  <si>
    <t>提交</t>
  </si>
  <si>
    <t>保存</t>
  </si>
  <si>
    <t>返回</t>
  </si>
  <si>
    <t>常规</t>
  </si>
  <si>
    <t>审批</t>
  </si>
  <si>
    <t>附件</t>
  </si>
  <si>
    <t>添加</t>
  </si>
  <si>
    <t>删除</t>
  </si>
  <si>
    <t>行号</t>
  </si>
  <si>
    <r>
      <rPr>
        <sz val="10"/>
        <color theme="1"/>
        <rFont val="微软雅黑"/>
        <family val="2"/>
        <charset val="134"/>
      </rPr>
      <t>结算物料</t>
    </r>
    <r>
      <rPr>
        <sz val="10"/>
        <color rgb="FFFF0000"/>
        <rFont val="微软雅黑"/>
        <family val="2"/>
        <charset val="134"/>
      </rPr>
      <t>*</t>
    </r>
  </si>
  <si>
    <r>
      <rPr>
        <sz val="10"/>
        <color theme="1"/>
        <rFont val="微软雅黑"/>
        <family val="2"/>
        <charset val="134"/>
      </rPr>
      <t>适用物料组</t>
    </r>
    <r>
      <rPr>
        <sz val="10"/>
        <color rgb="FFFF0000"/>
        <rFont val="微软雅黑"/>
        <family val="2"/>
        <charset val="134"/>
      </rPr>
      <t>*</t>
    </r>
  </si>
  <si>
    <r>
      <rPr>
        <sz val="10"/>
        <color theme="1"/>
        <rFont val="微软雅黑"/>
        <family val="2"/>
        <charset val="134"/>
      </rPr>
      <t>净价</t>
    </r>
    <r>
      <rPr>
        <sz val="10"/>
        <color rgb="FFFF0000"/>
        <rFont val="微软雅黑"/>
        <family val="2"/>
        <charset val="134"/>
      </rPr>
      <t>*</t>
    </r>
  </si>
  <si>
    <r>
      <rPr>
        <sz val="10"/>
        <color theme="1"/>
        <rFont val="微软雅黑"/>
        <family val="2"/>
        <charset val="134"/>
      </rPr>
      <t>税率</t>
    </r>
    <r>
      <rPr>
        <sz val="10"/>
        <color rgb="FFFF0000"/>
        <rFont val="微软雅黑"/>
        <family val="2"/>
        <charset val="134"/>
      </rPr>
      <t>*</t>
    </r>
  </si>
  <si>
    <t>含税价</t>
  </si>
  <si>
    <r>
      <rPr>
        <sz val="10"/>
        <color theme="1"/>
        <rFont val="微软雅黑"/>
        <family val="2"/>
        <charset val="134"/>
      </rPr>
      <t>单位</t>
    </r>
    <r>
      <rPr>
        <sz val="10"/>
        <color rgb="FFFF0000"/>
        <rFont val="微软雅黑"/>
        <family val="2"/>
        <charset val="134"/>
      </rPr>
      <t>*</t>
    </r>
  </si>
  <si>
    <r>
      <rPr>
        <sz val="10"/>
        <color theme="1"/>
        <rFont val="微软雅黑"/>
        <family val="2"/>
        <charset val="134"/>
      </rPr>
      <t>数量区间自</t>
    </r>
    <r>
      <rPr>
        <sz val="10"/>
        <color rgb="FFFF0000"/>
        <rFont val="微软雅黑"/>
        <family val="2"/>
        <charset val="134"/>
      </rPr>
      <t>*</t>
    </r>
  </si>
  <si>
    <r>
      <rPr>
        <sz val="10"/>
        <color theme="1"/>
        <rFont val="微软雅黑"/>
        <family val="2"/>
        <charset val="134"/>
      </rPr>
      <t>数量区间至</t>
    </r>
    <r>
      <rPr>
        <sz val="10"/>
        <color rgb="FFFF0000"/>
        <rFont val="微软雅黑"/>
        <family val="2"/>
        <charset val="134"/>
      </rPr>
      <t>*</t>
    </r>
  </si>
  <si>
    <t>o</t>
  </si>
  <si>
    <t>M000029-易通箱清洗费</t>
  </si>
  <si>
    <t>108-Transfold周转箱</t>
  </si>
  <si>
    <t>进税项0%</t>
  </si>
  <si>
    <t>元/个</t>
  </si>
  <si>
    <t>无限制</t>
  </si>
  <si>
    <t>详细信息：行项目1</t>
  </si>
  <si>
    <t xml:space="preserve">  </t>
  </si>
  <si>
    <t>注释：</t>
  </si>
  <si>
    <r>
      <t>有效期自</t>
    </r>
    <r>
      <rPr>
        <sz val="10"/>
        <color rgb="FFFF0000"/>
        <rFont val="微软雅黑"/>
        <family val="2"/>
        <charset val="134"/>
      </rPr>
      <t>*</t>
    </r>
    <phoneticPr fontId="20" type="noConversion"/>
  </si>
  <si>
    <r>
      <t>有效期至</t>
    </r>
    <r>
      <rPr>
        <sz val="10"/>
        <color rgb="FFFF0000"/>
        <rFont val="微软雅黑"/>
        <family val="2"/>
        <charset val="134"/>
      </rPr>
      <t>*</t>
    </r>
    <phoneticPr fontId="20" type="noConversion"/>
  </si>
  <si>
    <t>标准清洗费</t>
    <phoneticPr fontId="20" type="noConversion"/>
  </si>
  <si>
    <t>标准维修费</t>
    <phoneticPr fontId="20" type="noConversion"/>
  </si>
  <si>
    <t>M000028-易通箱维修费</t>
    <phoneticPr fontId="20" type="noConversion"/>
  </si>
  <si>
    <t>附加服务费</t>
    <phoneticPr fontId="20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</si>
  <si>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b/>
        <sz val="10"/>
        <color rgb="FFFF0000"/>
        <rFont val="微软雅黑"/>
        <family val="2"/>
        <charset val="134"/>
      </rPr>
      <t xml:space="preserve">
</t>
    </r>
    <r>
      <rPr>
        <b/>
        <sz val="10"/>
        <rFont val="微软雅黑"/>
        <family val="2"/>
        <charset val="134"/>
      </rPr>
      <t>1. 结算物料</t>
    </r>
    <r>
      <rPr>
        <sz val="10"/>
        <rFont val="微软雅黑"/>
        <family val="2"/>
        <charset val="134"/>
      </rPr>
      <t>：默认值=M000029，且不能修改</t>
    </r>
    <r>
      <rPr>
        <b/>
        <sz val="10"/>
        <rFont val="微软雅黑"/>
        <family val="2"/>
        <charset val="134"/>
      </rPr>
      <t xml:space="preserve">
2. 适用物料组</t>
    </r>
    <r>
      <rPr>
        <sz val="10"/>
        <rFont val="微软雅黑"/>
        <family val="2"/>
        <charset val="134"/>
      </rPr>
      <t>：默认值=108，但可以修改</t>
    </r>
    <r>
      <rPr>
        <b/>
        <sz val="10"/>
        <rFont val="微软雅黑"/>
        <family val="2"/>
        <charset val="134"/>
      </rPr>
      <t xml:space="preserve">
3. 净价</t>
    </r>
    <r>
      <rPr>
        <sz val="10"/>
        <rFont val="微软雅黑"/>
        <family val="2"/>
        <charset val="134"/>
      </rPr>
      <t>：默认保留四位小数</t>
    </r>
    <r>
      <rPr>
        <b/>
        <sz val="10"/>
        <rFont val="微软雅黑"/>
        <family val="2"/>
        <charset val="134"/>
      </rPr>
      <t xml:space="preserve">
4. 数量区间自，数量区间至：</t>
    </r>
    <r>
      <rPr>
        <sz val="10"/>
        <rFont val="微软雅黑"/>
        <family val="2"/>
        <charset val="134"/>
      </rPr>
      <t xml:space="preserve">值必须是大于0的整数
5. 有效期：不能超过合同的有效期区间
6. 保存校验
    (1) 同一物料组，同一有效期区间下，各数量区间必须是【连续】，且【无交集】的
         a. 例如：第一行写1-10，第二行的数量区间自的值就必须等于11，不能是其他的数值
         b. 例如：第一行是1-10，第二行就不能是9-20，或12-20
    (2) 同一物料组， 同一有效期区间下，有且必须有一个数量区间自的值=1，且只能有一个“1”
    (3) 同一物料组， 同一有效期区间下，有且必须有一个数量区间至的值=无限制，且只能有一个“无限制”
</t>
    </r>
    <phoneticPr fontId="20" type="noConversion"/>
  </si>
  <si>
    <t>行项目</t>
    <phoneticPr fontId="20" type="noConversion"/>
  </si>
  <si>
    <t>供应商合同(仓库)/内容页/行项目</t>
    <phoneticPr fontId="20" type="noConversion"/>
  </si>
  <si>
    <t>M000030-仓库附加服务费-缠绕膜</t>
    <phoneticPr fontId="20" type="noConversion"/>
  </si>
  <si>
    <t>M012977-仓库附加服务费-钢带打包</t>
    <phoneticPr fontId="20" type="noConversion"/>
  </si>
  <si>
    <t>M012978-仓库附加服务费-其他费用</t>
    <phoneticPr fontId="20" type="noConversion"/>
  </si>
  <si>
    <t>结算物料：自动带出所有105物料组的有效的物料</t>
    <phoneticPr fontId="20" type="noConversion"/>
  </si>
  <si>
    <r>
      <t>结算规则</t>
    </r>
    <r>
      <rPr>
        <sz val="10"/>
        <color rgb="FFFF0000"/>
        <rFont val="微软雅黑"/>
        <family val="2"/>
        <charset val="134"/>
      </rPr>
      <t>*</t>
    </r>
    <phoneticPr fontId="20" type="noConversion"/>
  </si>
  <si>
    <t>结算规则：业务配置增加模块，结算规则(仓储服务费)</t>
    <phoneticPr fontId="20" type="noConversion"/>
  </si>
  <si>
    <t>合同有效期间内可以添加新的结算物料</t>
    <phoneticPr fontId="20" type="noConversion"/>
  </si>
  <si>
    <t>结算规则</t>
    <phoneticPr fontId="20" type="noConversion"/>
  </si>
  <si>
    <t>适用物料</t>
    <phoneticPr fontId="20" type="noConversion"/>
  </si>
  <si>
    <t>A</t>
    <phoneticPr fontId="20" type="noConversion"/>
  </si>
  <si>
    <t>M1，M2,M3</t>
    <phoneticPr fontId="20" type="noConversion"/>
  </si>
  <si>
    <t>1-根据特定物料组或物料的仓库出库数量结算</t>
    <phoneticPr fontId="20" type="noConversion"/>
  </si>
  <si>
    <t>2-根据特定物料组或物料发往特定客户的仓库出库数量结算</t>
    <phoneticPr fontId="20" type="noConversion"/>
  </si>
  <si>
    <t>3-根据维修单结算</t>
    <phoneticPr fontId="20" type="noConversion"/>
  </si>
  <si>
    <t>4-用户自定义结算净单价</t>
    <phoneticPr fontId="20" type="noConversion"/>
  </si>
  <si>
    <t>自动带出默认值</t>
    <phoneticPr fontId="20" type="noConversion"/>
  </si>
  <si>
    <r>
      <t>有效期自(行)</t>
    </r>
    <r>
      <rPr>
        <sz val="10"/>
        <color rgb="FFFF0000"/>
        <rFont val="微软雅黑"/>
        <family val="2"/>
        <charset val="134"/>
      </rPr>
      <t>*</t>
    </r>
    <phoneticPr fontId="20" type="noConversion"/>
  </si>
  <si>
    <r>
      <t>有效期至(行)</t>
    </r>
    <r>
      <rPr>
        <sz val="10"/>
        <color rgb="FFFF0000"/>
        <rFont val="微软雅黑"/>
        <family val="2"/>
        <charset val="134"/>
      </rPr>
      <t>*</t>
    </r>
    <phoneticPr fontId="20" type="noConversion"/>
  </si>
  <si>
    <t>状态</t>
    <phoneticPr fontId="20" type="noConversion"/>
  </si>
  <si>
    <t>已过期</t>
    <phoneticPr fontId="20" type="noConversion"/>
  </si>
  <si>
    <t>行号</t>
    <phoneticPr fontId="20" type="noConversion"/>
  </si>
  <si>
    <t>状态(行)</t>
    <phoneticPr fontId="20" type="noConversion"/>
  </si>
  <si>
    <t>已生效</t>
    <phoneticPr fontId="20" type="noConversion"/>
  </si>
  <si>
    <t>o</t>
    <phoneticPr fontId="20" type="noConversion"/>
  </si>
  <si>
    <r>
      <t>价格单位</t>
    </r>
    <r>
      <rPr>
        <sz val="10"/>
        <color rgb="FFFF0000"/>
        <rFont val="微软雅黑"/>
        <family val="2"/>
        <charset val="134"/>
      </rPr>
      <t>*</t>
    </r>
    <phoneticPr fontId="20" type="noConversion"/>
  </si>
  <si>
    <r>
      <t>净价</t>
    </r>
    <r>
      <rPr>
        <sz val="10"/>
        <color rgb="FFFF0000"/>
        <rFont val="微软雅黑"/>
        <family val="2"/>
        <charset val="134"/>
      </rPr>
      <t>*</t>
    </r>
    <phoneticPr fontId="20" type="noConversion"/>
  </si>
  <si>
    <r>
      <t>含税价</t>
    </r>
    <r>
      <rPr>
        <sz val="10"/>
        <color rgb="FFFF0000"/>
        <rFont val="微软雅黑"/>
        <family val="2"/>
        <charset val="134"/>
      </rPr>
      <t>*</t>
    </r>
    <phoneticPr fontId="20" type="noConversion"/>
  </si>
  <si>
    <t xml:space="preserve">  历史价格</t>
    <phoneticPr fontId="20" type="noConversion"/>
  </si>
  <si>
    <t>历史价格弹框</t>
    <phoneticPr fontId="20" type="noConversion"/>
  </si>
  <si>
    <t>合同编号</t>
    <phoneticPr fontId="20" type="noConversion"/>
  </si>
  <si>
    <t>仓库</t>
    <phoneticPr fontId="20" type="noConversion"/>
  </si>
  <si>
    <t>供应商</t>
    <phoneticPr fontId="20" type="noConversion"/>
  </si>
  <si>
    <t>有效期自</t>
    <phoneticPr fontId="20" type="noConversion"/>
  </si>
  <si>
    <t>有效期至</t>
    <phoneticPr fontId="20" type="noConversion"/>
  </si>
  <si>
    <t>净价</t>
    <phoneticPr fontId="20" type="noConversion"/>
  </si>
  <si>
    <t>ET605-易通成都仓库</t>
    <phoneticPr fontId="20" type="noConversion"/>
  </si>
  <si>
    <t>V100162 - 新津县爱华丽仓储服务部</t>
    <phoneticPr fontId="20" type="noConversion"/>
  </si>
  <si>
    <r>
      <rPr>
        <sz val="11"/>
        <color theme="1"/>
        <rFont val="Wingdings"/>
        <charset val="2"/>
      </rPr>
      <t>o</t>
    </r>
    <r>
      <rPr>
        <sz val="9.9"/>
        <color theme="1"/>
        <rFont val="微软雅黑"/>
        <family val="2"/>
        <charset val="134"/>
      </rPr>
      <t xml:space="preserve"> 1</t>
    </r>
    <phoneticPr fontId="20" type="noConversion"/>
  </si>
  <si>
    <r>
      <rPr>
        <sz val="11"/>
        <color theme="1"/>
        <rFont val="Wingdings"/>
        <charset val="2"/>
      </rPr>
      <t>o</t>
    </r>
    <r>
      <rPr>
        <sz val="9.9"/>
        <color theme="1"/>
        <rFont val="微软雅黑"/>
        <family val="2"/>
        <charset val="134"/>
      </rPr>
      <t xml:space="preserve"> 2</t>
    </r>
    <r>
      <rPr>
        <sz val="11"/>
        <color theme="1"/>
        <rFont val="等线"/>
        <family val="2"/>
        <scheme val="minor"/>
      </rPr>
      <t/>
    </r>
  </si>
  <si>
    <r>
      <rPr>
        <b/>
        <sz val="12"/>
        <color rgb="FFFF0000"/>
        <rFont val="微软雅黑"/>
        <family val="2"/>
        <charset val="134"/>
      </rPr>
      <t>需求说明：</t>
    </r>
    <r>
      <rPr>
        <b/>
        <sz val="10"/>
        <color rgb="FFFF0000"/>
        <rFont val="微软雅黑"/>
        <family val="2"/>
        <charset val="134"/>
      </rPr>
      <t xml:space="preserve">
</t>
    </r>
    <r>
      <rPr>
        <b/>
        <sz val="10"/>
        <color rgb="FF0070C0"/>
        <rFont val="微软雅黑"/>
        <family val="2"/>
        <charset val="134"/>
      </rPr>
      <t xml:space="preserve">1. 显示排序
</t>
    </r>
    <r>
      <rPr>
        <sz val="10"/>
        <color rgb="FF0070C0"/>
        <rFont val="微软雅黑"/>
        <family val="2"/>
        <charset val="134"/>
      </rPr>
      <t xml:space="preserve">    (1) 条件#1：合同编号，从大到小
    (2) 且，条件#2：行号，从大到小</t>
    </r>
    <phoneticPr fontId="20" type="noConversion"/>
  </si>
  <si>
    <t>注释</t>
    <phoneticPr fontId="20" type="noConversion"/>
  </si>
  <si>
    <t>附件</t>
    <phoneticPr fontId="20" type="noConversion"/>
  </si>
  <si>
    <t>审批</t>
    <phoneticPr fontId="20" type="noConversion"/>
  </si>
  <si>
    <t>供应商合同(仓库)/内容页/标准装卸费</t>
    <phoneticPr fontId="20" type="noConversion"/>
  </si>
  <si>
    <t>M000000-易通箱装卸费</t>
    <phoneticPr fontId="20" type="noConversion"/>
  </si>
  <si>
    <t>标准装卸费</t>
    <phoneticPr fontId="20" type="noConversion"/>
  </si>
  <si>
    <t>入库</t>
    <phoneticPr fontId="20" type="noConversion"/>
  </si>
  <si>
    <t>出库</t>
    <phoneticPr fontId="20" type="noConversion"/>
  </si>
  <si>
    <r>
      <t>出入库类型</t>
    </r>
    <r>
      <rPr>
        <sz val="10"/>
        <color rgb="FFFF0000"/>
        <rFont val="微软雅黑"/>
        <family val="2"/>
        <charset val="134"/>
      </rPr>
      <t>*</t>
    </r>
    <phoneticPr fontId="20" type="noConversion"/>
  </si>
  <si>
    <r>
      <t>适用物料组</t>
    </r>
    <r>
      <rPr>
        <sz val="10"/>
        <color rgb="FFFF0000"/>
        <rFont val="微软雅黑"/>
        <family val="2"/>
        <charset val="134"/>
      </rPr>
      <t>*</t>
    </r>
    <phoneticPr fontId="20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</si>
  <si>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b/>
        <sz val="10"/>
        <color rgb="FFFF0000"/>
        <rFont val="等线"/>
        <family val="3"/>
        <charset val="134"/>
        <scheme val="minor"/>
      </rPr>
      <t xml:space="preserve">
</t>
    </r>
    <r>
      <rPr>
        <b/>
        <sz val="10"/>
        <rFont val="微软雅黑"/>
        <family val="2"/>
        <charset val="134"/>
      </rPr>
      <t>1. 结算物料</t>
    </r>
    <r>
      <rPr>
        <sz val="10"/>
        <rFont val="微软雅黑"/>
        <family val="2"/>
        <charset val="134"/>
      </rPr>
      <t>：</t>
    </r>
    <r>
      <rPr>
        <sz val="10"/>
        <color rgb="FF0070C0"/>
        <rFont val="微软雅黑"/>
        <family val="2"/>
        <charset val="134"/>
      </rPr>
      <t>只能选择满足条件（1/物料组=105，且2/物料状态=可用，且3/费用类别(仓储服务结算)=标准装卸费）的值</t>
    </r>
    <r>
      <rPr>
        <b/>
        <sz val="10"/>
        <rFont val="微软雅黑"/>
        <family val="2"/>
        <charset val="134"/>
      </rPr>
      <t xml:space="preserve">
</t>
    </r>
    <r>
      <rPr>
        <b/>
        <sz val="10"/>
        <color rgb="FF0070C0"/>
        <rFont val="微软雅黑"/>
        <family val="2"/>
        <charset val="134"/>
      </rPr>
      <t>2. 出入库类型</t>
    </r>
    <r>
      <rPr>
        <sz val="10"/>
        <color rgb="FF0070C0"/>
        <rFont val="微软雅黑"/>
        <family val="2"/>
        <charset val="134"/>
      </rPr>
      <t>：值范围=出库，入库（单选）</t>
    </r>
    <r>
      <rPr>
        <b/>
        <sz val="10"/>
        <color rgb="FF0070C0"/>
        <rFont val="微软雅黑"/>
        <family val="2"/>
        <charset val="134"/>
      </rPr>
      <t xml:space="preserve">
2. 适用物料组</t>
    </r>
    <r>
      <rPr>
        <sz val="10"/>
        <color rgb="FF0070C0"/>
        <rFont val="微软雅黑"/>
        <family val="2"/>
        <charset val="134"/>
      </rPr>
      <t xml:space="preserve">：无限制
</t>
    </r>
    <r>
      <rPr>
        <b/>
        <sz val="10"/>
        <color rgb="FF0070C0"/>
        <rFont val="微软雅黑"/>
        <family val="2"/>
        <charset val="134"/>
      </rPr>
      <t>3. 净价</t>
    </r>
    <r>
      <rPr>
        <sz val="10"/>
        <color rgb="FF0070C0"/>
        <rFont val="微软雅黑"/>
        <family val="2"/>
        <charset val="134"/>
      </rPr>
      <t xml:space="preserve">：
    (1) 默认保留四位小数
    (2) 问号悬停批注，值=如果供应商提供的增值税发票为“增值税普通发票”，这里的应填写与供应商签订合同中的含税价。
    (3) 点击“历史价格”按钮，弹框显示满足以下筛选条件的历史有效价格，
         a. 条件#1：主键一致。主键=仓库+结算物料+出入库类型+适用物料组
         b. 条件#2：状态(抬头)=已生效（如果创建一个未来生效的合同，则当前已生效合同的价格也需要查看），或已过期
         c. 条件#3：状态(行)=已生效（如果创建一个未来生效的合同，则当前已生效合同的价格也需要查看），或已过期
    (4) 历史价格按钮：审批的时候，这个按钮也要可以点击
</t>
    </r>
    <r>
      <rPr>
        <b/>
        <sz val="10"/>
        <color rgb="FF0070C0"/>
        <rFont val="微软雅黑"/>
        <family val="2"/>
        <charset val="134"/>
      </rPr>
      <t>6. 税率</t>
    </r>
    <r>
      <rPr>
        <sz val="10"/>
        <color rgb="FF0070C0"/>
        <rFont val="微软雅黑"/>
        <family val="2"/>
        <charset val="134"/>
      </rPr>
      <t>：值等于常规页签中的合同税率</t>
    </r>
    <phoneticPr fontId="20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</si>
  <si>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sz val="10"/>
        <color rgb="FFFF0000"/>
        <rFont val="等线"/>
        <family val="3"/>
        <charset val="134"/>
        <scheme val="minor"/>
      </rPr>
      <t xml:space="preserve">
</t>
    </r>
    <r>
      <rPr>
        <b/>
        <sz val="10"/>
        <color rgb="FF0070C0"/>
        <rFont val="微软雅黑"/>
        <family val="2"/>
        <charset val="134"/>
      </rPr>
      <t>1. 有效期自(行)，有效期至(行)</t>
    </r>
    <r>
      <rPr>
        <sz val="10"/>
        <color rgb="FF0070C0"/>
        <rFont val="微软雅黑"/>
        <family val="2"/>
        <charset val="134"/>
      </rPr>
      <t xml:space="preserve">：
    (1) 行有效期必须在合同有效期的范围以内
    (2) 同一结算物料，同一适用物料，有效期不能有交集
    (3) 如果结算单已经引用了供应商合同，则合同有效期至必须≥引用结算单的有效期至（例如：合同有效期1.1-12.31，某结算单引用了这份合同，结算单有效期是1.1-1.31。则，如果修改合同有效期至，则合同有效期至要≥1.31）
</t>
    </r>
    <r>
      <rPr>
        <sz val="10"/>
        <color rgb="FF7030A0"/>
        <rFont val="微软雅黑"/>
        <family val="2"/>
        <charset val="134"/>
      </rPr>
      <t xml:space="preserve">    (4) 有效期至在满足条件（结算单状态=准备中、已生效）的情况下可以修改，且修改需要符合本节规则(3)</t>
    </r>
    <r>
      <rPr>
        <b/>
        <sz val="10"/>
        <color rgb="FF0070C0"/>
        <rFont val="微软雅黑"/>
        <family val="2"/>
        <charset val="134"/>
      </rPr>
      <t xml:space="preserve">
2. 添加按钮</t>
    </r>
    <r>
      <rPr>
        <sz val="10"/>
        <color rgb="FF0070C0"/>
        <rFont val="微软雅黑"/>
        <family val="2"/>
        <charset val="134"/>
      </rPr>
      <t xml:space="preserve">：只有在状态(抬头)=准备中或已生效的时候，才可以点击
</t>
    </r>
    <r>
      <rPr>
        <b/>
        <sz val="10"/>
        <color rgb="FF0070C0"/>
        <rFont val="微软雅黑"/>
        <family val="2"/>
        <charset val="134"/>
      </rPr>
      <t>3. 删除按钮</t>
    </r>
    <r>
      <rPr>
        <sz val="10"/>
        <color rgb="FF0070C0"/>
        <rFont val="微软雅黑"/>
        <family val="2"/>
        <charset val="134"/>
      </rPr>
      <t>：只有状态(行)=准备中时，才能点击删除行</t>
    </r>
    <r>
      <rPr>
        <b/>
        <sz val="10"/>
        <color rgb="FF0070C0"/>
        <rFont val="微软雅黑"/>
        <family val="2"/>
        <charset val="134"/>
      </rPr>
      <t xml:space="preserve">
4. 状态(行)
</t>
    </r>
    <r>
      <rPr>
        <sz val="10"/>
        <color rgb="FF0070C0"/>
        <rFont val="微软雅黑"/>
        <family val="2"/>
        <charset val="134"/>
      </rPr>
      <t xml:space="preserve">    (1) 新建合同时，值=状态(抬头)
    (2) 修改合同时，</t>
    </r>
    <r>
      <rPr>
        <b/>
        <sz val="10"/>
        <color rgb="FFFF0000"/>
        <rFont val="微软雅黑"/>
        <family val="2"/>
        <charset val="134"/>
      </rPr>
      <t xml:space="preserve">
</t>
    </r>
    <r>
      <rPr>
        <sz val="10"/>
        <color rgb="FF0070C0"/>
        <rFont val="微软雅黑"/>
        <family val="2"/>
        <charset val="134"/>
      </rPr>
      <t xml:space="preserve">         1) 准备中：添加新行后，新增行的状态(行)=准备中
         2) 审批中：单据提交后，新增行的状态(行)=审批中，单据的状态(抬头)=审批中（此时即便抬头状态=已过期，也不影响审批，因为有可能是补历史价格）
         3) 已生效：需满足以下条件
             a. 审批通过
             b. 且，有效期自(行)≤今日≤有效期至(行)
             c. 且，状态(抬头)=已生效
         4) 待生效：需满足以下条件
             a. 审批通过
             b. 且，今日&lt;有效期自(行)
             c. 且，状态(抬头)=已生效
         5) 已过期：需满足以下条件
             a. 审批通过
             b. 且，今日&gt;有效期至(行)
             c. 且，状态(抬头)=已生效，或已过期
         6) 已拒绝：审批未通过，创建人或采购负责人点击编辑进入后，
             a. 如果点击保存，则状态(行)=准备中
             b. 如果点击提交，则状态(行)=审批中
         7) 已取消：状态(抬头)=已取消</t>
    </r>
    <phoneticPr fontId="20" type="noConversion"/>
  </si>
  <si>
    <t>审批记录</t>
    <phoneticPr fontId="20" type="noConversion"/>
  </si>
  <si>
    <t>价格换算</t>
    <phoneticPr fontId="20" type="noConversion"/>
  </si>
  <si>
    <t>标准线路</t>
    <phoneticPr fontId="20" type="noConversion"/>
  </si>
  <si>
    <t>特殊线路</t>
    <phoneticPr fontId="20" type="noConversion"/>
  </si>
  <si>
    <t>供应商管理/供应商合同(物流)</t>
    <phoneticPr fontId="20" type="noConversion"/>
  </si>
  <si>
    <t>供应商合同(物流)/内容页/附加服务费</t>
    <phoneticPr fontId="20" type="noConversion"/>
  </si>
  <si>
    <t>详细信息：行1</t>
    <phoneticPr fontId="20" type="noConversion"/>
  </si>
  <si>
    <r>
      <t>车型相关</t>
    </r>
    <r>
      <rPr>
        <sz val="10"/>
        <color rgb="FFFF0000"/>
        <rFont val="微软雅黑"/>
        <family val="2"/>
        <charset val="134"/>
      </rPr>
      <t>*</t>
    </r>
    <phoneticPr fontId="20" type="noConversion"/>
  </si>
  <si>
    <t>是</t>
    <phoneticPr fontId="20" type="noConversion"/>
  </si>
  <si>
    <t>否</t>
    <phoneticPr fontId="20" type="noConversion"/>
  </si>
  <si>
    <t>元/车次</t>
    <phoneticPr fontId="20" type="noConversion"/>
  </si>
  <si>
    <t>元/车天</t>
    <phoneticPr fontId="20" type="noConversion"/>
  </si>
  <si>
    <t>车型组</t>
    <phoneticPr fontId="20" type="noConversion"/>
  </si>
  <si>
    <t>备注</t>
    <phoneticPr fontId="20" type="noConversion"/>
  </si>
  <si>
    <t>添加行</t>
    <phoneticPr fontId="20" type="noConversion"/>
  </si>
  <si>
    <r>
      <t>数量相关</t>
    </r>
    <r>
      <rPr>
        <sz val="10"/>
        <color rgb="FFFF0000"/>
        <rFont val="微软雅黑"/>
        <family val="2"/>
        <charset val="134"/>
      </rPr>
      <t>*</t>
    </r>
    <phoneticPr fontId="20" type="noConversion"/>
  </si>
  <si>
    <t>元/箱</t>
    <phoneticPr fontId="20" type="noConversion"/>
  </si>
  <si>
    <t>M000925-物流附加服务费</t>
    <phoneticPr fontId="20" type="noConversion"/>
  </si>
  <si>
    <r>
      <t>类型</t>
    </r>
    <r>
      <rPr>
        <sz val="10"/>
        <color rgb="FFFF0000"/>
        <rFont val="微软雅黑"/>
        <family val="2"/>
        <charset val="134"/>
      </rPr>
      <t>*</t>
    </r>
    <phoneticPr fontId="20" type="noConversion"/>
  </si>
  <si>
    <t>压车费(3H)</t>
    <phoneticPr fontId="20" type="noConversion"/>
  </si>
  <si>
    <t>回收叠箱</t>
    <phoneticPr fontId="20" type="noConversion"/>
  </si>
  <si>
    <t>放空费</t>
    <phoneticPr fontId="20" type="noConversion"/>
  </si>
  <si>
    <t>压车费(1D)</t>
    <phoneticPr fontId="20" type="noConversion"/>
  </si>
  <si>
    <t>C13-4.2米厢式货车</t>
    <phoneticPr fontId="20" type="noConversion"/>
  </si>
  <si>
    <t>C02-4.2米平板货车</t>
    <phoneticPr fontId="20" type="noConversion"/>
  </si>
  <si>
    <r>
      <rPr>
        <b/>
        <sz val="12"/>
        <rFont val="微软雅黑"/>
        <family val="2"/>
        <charset val="134"/>
      </rPr>
      <t>需求说明：</t>
    </r>
    <r>
      <rPr>
        <b/>
        <sz val="10"/>
        <rFont val="微软雅黑"/>
        <family val="2"/>
        <charset val="134"/>
      </rPr>
      <t xml:space="preserve">
1. 删除按钮</t>
    </r>
    <r>
      <rPr>
        <sz val="10"/>
        <rFont val="微软雅黑"/>
        <family val="2"/>
        <charset val="134"/>
      </rPr>
      <t xml:space="preserve">：只有在物流合同的单据状态=准备中的时候才可用
</t>
    </r>
    <r>
      <rPr>
        <b/>
        <sz val="10"/>
        <rFont val="微软雅黑"/>
        <family val="2"/>
        <charset val="134"/>
      </rPr>
      <t>2. 结算物料</t>
    </r>
    <r>
      <rPr>
        <sz val="10"/>
        <rFont val="微软雅黑"/>
        <family val="2"/>
        <charset val="134"/>
      </rPr>
      <t>：控件为放大镜弹窗，打开后显示106物料组下的所有未冻结物料</t>
    </r>
    <r>
      <rPr>
        <b/>
        <sz val="10"/>
        <rFont val="微软雅黑"/>
        <family val="2"/>
        <charset val="134"/>
      </rPr>
      <t xml:space="preserve">
3. 类型</t>
    </r>
    <r>
      <rPr>
        <sz val="10"/>
        <rFont val="微软雅黑"/>
        <family val="2"/>
        <charset val="134"/>
      </rPr>
      <t xml:space="preserve">：控件为放大镜弹窗，值取自表 ET_ODEE.U_ExtraExpType，且 ET_ODEE.U_FeeType=L 的记录
</t>
    </r>
    <r>
      <rPr>
        <b/>
        <sz val="10"/>
        <rFont val="微软雅黑"/>
        <family val="2"/>
        <charset val="134"/>
      </rPr>
      <t>4. 价格单位、车型相关、数量相关：</t>
    </r>
    <r>
      <rPr>
        <sz val="10"/>
        <rFont val="微软雅黑"/>
        <family val="2"/>
        <charset val="134"/>
      </rPr>
      <t>值都取自表 ET_ODEE，且不可修改</t>
    </r>
    <r>
      <rPr>
        <b/>
        <sz val="10"/>
        <rFont val="微软雅黑"/>
        <family val="2"/>
        <charset val="134"/>
      </rPr>
      <t xml:space="preserve">
5. 有效期自</t>
    </r>
    <r>
      <rPr>
        <sz val="10"/>
        <rFont val="微软雅黑"/>
        <family val="2"/>
        <charset val="134"/>
      </rPr>
      <t xml:space="preserve">：
   默认值=合同常规页签的有效期自，但可更改
   只有新添加行 或 合同状态=准备中时才可编辑
</t>
    </r>
    <r>
      <rPr>
        <b/>
        <sz val="10"/>
        <rFont val="微软雅黑"/>
        <family val="2"/>
        <charset val="134"/>
      </rPr>
      <t xml:space="preserve">6. 有效期至：
  </t>
    </r>
    <r>
      <rPr>
        <sz val="10"/>
        <rFont val="微软雅黑"/>
        <family val="2"/>
        <charset val="134"/>
      </rPr>
      <t xml:space="preserve"> 默认值=合同常规页签的有效期自，但可更改</t>
    </r>
    <r>
      <rPr>
        <b/>
        <sz val="10"/>
        <rFont val="微软雅黑"/>
        <family val="2"/>
        <charset val="134"/>
      </rPr>
      <t xml:space="preserve">
</t>
    </r>
    <r>
      <rPr>
        <sz val="10"/>
        <rFont val="微软雅黑"/>
        <family val="2"/>
        <charset val="134"/>
      </rPr>
      <t xml:space="preserve">   在新添加行 或 合同状态=准备中、已生效、待生效 时可以编辑，值不能大于有效期自
</t>
    </r>
    <r>
      <rPr>
        <b/>
        <sz val="10"/>
        <rFont val="微软雅黑"/>
        <family val="2"/>
        <charset val="134"/>
      </rPr>
      <t>7. 车型组：</t>
    </r>
    <r>
      <rPr>
        <sz val="10"/>
        <rFont val="微软雅黑"/>
        <family val="2"/>
        <charset val="134"/>
      </rPr>
      <t xml:space="preserve">控件为放大镜弹窗，非必填
</t>
    </r>
    <r>
      <rPr>
        <b/>
        <sz val="10"/>
        <rFont val="微软雅黑"/>
        <family val="2"/>
        <charset val="134"/>
      </rPr>
      <t xml:space="preserve">8. 净价：
   </t>
    </r>
    <r>
      <rPr>
        <sz val="10"/>
        <rFont val="微软雅黑"/>
        <family val="2"/>
        <charset val="134"/>
      </rPr>
      <t xml:space="preserve">只有在新添加行 或 合同状态=准备中时才可编辑
   值为正数，保留2位小数
   如果含税价的值做了修改，则净价的值=含税价÷(1+税率)
</t>
    </r>
    <r>
      <rPr>
        <b/>
        <sz val="10"/>
        <rFont val="微软雅黑"/>
        <family val="2"/>
        <charset val="134"/>
      </rPr>
      <t xml:space="preserve">9. 含税价：
 </t>
    </r>
    <r>
      <rPr>
        <sz val="10"/>
        <rFont val="微软雅黑"/>
        <family val="2"/>
        <charset val="134"/>
      </rPr>
      <t xml:space="preserve">  只有在新添加行 或 合同状态=准备中时才可编辑
   值为正数，保留2位小数
   如果净价的值做了修改，则含税价的值=净价×(1+税率)
</t>
    </r>
    <r>
      <rPr>
        <b/>
        <sz val="10"/>
        <rFont val="微软雅黑"/>
        <family val="2"/>
        <charset val="134"/>
      </rPr>
      <t>10. 保存：</t>
    </r>
    <r>
      <rPr>
        <sz val="10"/>
        <rFont val="微软雅黑"/>
        <family val="2"/>
        <charset val="134"/>
      </rPr>
      <t>保存时需要校验，结算物料+类型+车型组相同的记录，有效期不能有交集</t>
    </r>
    <phoneticPr fontId="2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</si>
</sst>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_(\¥* #,##0.0000_);_(\¥* \(#,##0.0000\);_(\¥* &quot;-&quot;????_);_(@_)"/>
    <numFmt numFmtId="177" formatCode="yyyy/mm/dd"/>
    <numFmt numFmtId="178" formatCode="_ \¥* #,##0.00_ ;_ \¥* \-#,##0.00_ ;_ \¥* &quot;-&quot;??_ ;_ @_ "/>
    <numFmt numFmtId="179" formatCode="_(\¥* #,##0.00_);_(\¥* \(#,##0.00\);_(\¥* &quot;-&quot;??_);_(@_)"/>
    <numFmt numFmtId="180" formatCode="#,##0_ "/>
    <numFmt numFmtId="181" formatCode="yyyy\-mm\-dd"/>
    <numFmt numFmtId="182" formatCode="yyyy\-mm\-dd;@"/>
    <numFmt numFmtId="183" formatCode="0.00_);[Red]\(0.00\)"/>
  </numFmts>
  <fonts count="34" x14ac:knownFonts="1">
    <font>
      <sz val="11"/>
      <color theme="1"/>
      <name val="等线"/>
      <charset val="134"/>
      <scheme val="minor"/>
    </font>
    <font>
      <sz val="11"/>
      <color theme="1"/>
      <name val="等线"/>
      <family val="2"/>
      <scheme val="minor"/>
    </font>
    <font>
      <sz val="10"/>
      <color theme="1"/>
      <name val="微软雅黑"/>
      <family val="2"/>
      <charset val="134"/>
    </font>
    <font>
      <b/>
      <sz val="16"/>
      <color theme="1"/>
      <name val="微软雅黑"/>
      <family val="2"/>
      <charset val="134"/>
    </font>
    <font>
      <b/>
      <sz val="10"/>
      <color theme="1"/>
      <name val="微软雅黑"/>
      <family val="2"/>
      <charset val="134"/>
    </font>
    <font>
      <sz val="10"/>
      <color theme="0" tint="-0.249977111117893"/>
      <name val="微软雅黑"/>
      <family val="2"/>
      <charset val="134"/>
    </font>
    <font>
      <sz val="10"/>
      <color theme="0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b/>
      <sz val="12"/>
      <color rgb="FFFF0000"/>
      <name val="微软雅黑"/>
      <family val="2"/>
      <charset val="134"/>
    </font>
    <font>
      <b/>
      <sz val="10"/>
      <color theme="0"/>
      <name val="微软雅黑"/>
      <family val="2"/>
      <charset val="134"/>
    </font>
    <font>
      <b/>
      <sz val="10"/>
      <color rgb="FFFF0000"/>
      <name val="微软雅黑"/>
      <family val="2"/>
      <charset val="134"/>
    </font>
    <font>
      <b/>
      <sz val="10"/>
      <name val="微软雅黑"/>
      <family val="2"/>
      <charset val="134"/>
    </font>
    <font>
      <sz val="11"/>
      <color theme="1"/>
      <name val="Wingdings"/>
      <charset val="2"/>
    </font>
    <font>
      <sz val="11"/>
      <color theme="1"/>
      <name val="微软雅黑"/>
      <family val="2"/>
      <charset val="134"/>
    </font>
    <font>
      <sz val="10"/>
      <color theme="1"/>
      <name val="楷体"/>
      <family val="3"/>
      <charset val="134"/>
    </font>
    <font>
      <sz val="9"/>
      <color theme="1"/>
      <name val="微软雅黑"/>
      <family val="2"/>
      <charset val="134"/>
    </font>
    <font>
      <sz val="10"/>
      <name val="微软雅黑"/>
      <family val="2"/>
      <charset val="134"/>
    </font>
    <font>
      <sz val="11"/>
      <color theme="1"/>
      <name val="等线"/>
      <family val="3"/>
      <charset val="134"/>
      <scheme val="minor"/>
    </font>
    <font>
      <b/>
      <sz val="10"/>
      <color rgb="FFFF0000"/>
      <name val="等线"/>
      <family val="3"/>
      <charset val="134"/>
      <scheme val="minor"/>
    </font>
    <font>
      <sz val="10"/>
      <color rgb="FFFF0000"/>
      <name val="微软雅黑"/>
      <family val="2"/>
      <charset val="134"/>
    </font>
    <font>
      <sz val="9"/>
      <name val="等线"/>
      <family val="3"/>
      <charset val="134"/>
      <scheme val="minor"/>
    </font>
    <font>
      <sz val="10"/>
      <color theme="1"/>
      <name val="微软雅黑"/>
      <family val="2"/>
      <charset val="134"/>
    </font>
    <font>
      <b/>
      <sz val="10"/>
      <color rgb="FFFF0000"/>
      <name val="微软雅黑"/>
      <family val="2"/>
      <charset val="134"/>
    </font>
    <font>
      <b/>
      <sz val="10"/>
      <color theme="1"/>
      <name val="微软雅黑"/>
      <family val="2"/>
      <charset val="134"/>
    </font>
    <font>
      <sz val="10"/>
      <color theme="0"/>
      <name val="微软雅黑"/>
      <family val="2"/>
      <charset val="134"/>
    </font>
    <font>
      <b/>
      <sz val="10"/>
      <name val="微软雅黑"/>
      <family val="2"/>
      <charset val="134"/>
    </font>
    <font>
      <sz val="11"/>
      <color theme="1"/>
      <name val="微软雅黑"/>
      <family val="2"/>
      <charset val="2"/>
    </font>
    <font>
      <b/>
      <sz val="10"/>
      <color rgb="FF0070C0"/>
      <name val="微软雅黑"/>
      <family val="2"/>
      <charset val="134"/>
    </font>
    <font>
      <sz val="10"/>
      <color rgb="FF0070C0"/>
      <name val="微软雅黑"/>
      <family val="2"/>
      <charset val="134"/>
    </font>
    <font>
      <sz val="9.9"/>
      <color theme="1"/>
      <name val="微软雅黑"/>
      <family val="2"/>
      <charset val="134"/>
    </font>
    <font>
      <sz val="10"/>
      <color rgb="FF20B293"/>
      <name val="微软雅黑"/>
      <family val="2"/>
      <charset val="134"/>
    </font>
    <font>
      <sz val="10"/>
      <color rgb="FFFF0000"/>
      <name val="等线"/>
      <family val="3"/>
      <charset val="134"/>
      <scheme val="minor"/>
    </font>
    <font>
      <sz val="10"/>
      <color rgb="FF7030A0"/>
      <name val="微软雅黑"/>
      <family val="2"/>
      <charset val="134"/>
    </font>
    <font>
      <b/>
      <sz val="12"/>
      <name val="微软雅黑"/>
      <family val="2"/>
      <charset val="134"/>
    </font>
  </fonts>
  <fills count="15">
    <fill>
      <patternFill patternType="none"/>
    </fill>
    <fill>
      <patternFill patternType="gray125"/>
    </fill>
    <fill>
      <patternFill patternType="solid">
        <fgColor theme="9" tint="0.399914548173467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/>
  </cellStyleXfs>
  <cellXfs count="172">
    <xf numFmtId="0" fontId="0" fillId="0" borderId="0" xfId="0"/>
    <xf numFmtId="0" fontId="2" fillId="2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9" fillId="9" borderId="0" xfId="0" applyFont="1" applyFill="1" applyBorder="1" applyAlignment="1">
      <alignment horizontal="center" vertical="center"/>
    </xf>
    <xf numFmtId="0" fontId="9" fillId="10" borderId="9" xfId="0" applyFont="1" applyFill="1" applyBorder="1" applyAlignment="1">
      <alignment horizontal="center" vertical="center"/>
    </xf>
    <xf numFmtId="0" fontId="6" fillId="6" borderId="0" xfId="0" applyFont="1" applyFill="1" applyAlignment="1">
      <alignment horizontal="center" vertical="center"/>
    </xf>
    <xf numFmtId="0" fontId="7" fillId="0" borderId="0" xfId="0" applyFont="1" applyAlignment="1">
      <alignment vertical="center"/>
    </xf>
    <xf numFmtId="0" fontId="2" fillId="11" borderId="0" xfId="0" applyFont="1" applyFill="1" applyBorder="1" applyAlignment="1">
      <alignment vertical="center" wrapText="1"/>
    </xf>
    <xf numFmtId="0" fontId="6" fillId="11" borderId="0" xfId="0" applyFont="1" applyFill="1" applyAlignment="1">
      <alignment horizontal="center" vertical="center"/>
    </xf>
    <xf numFmtId="0" fontId="2" fillId="11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vertical="center" wrapText="1"/>
    </xf>
    <xf numFmtId="0" fontId="2" fillId="3" borderId="8" xfId="0" applyFont="1" applyFill="1" applyBorder="1" applyAlignment="1">
      <alignment vertical="center" wrapText="1"/>
    </xf>
    <xf numFmtId="0" fontId="12" fillId="11" borderId="1" xfId="0" applyFont="1" applyFill="1" applyBorder="1" applyAlignment="1">
      <alignment vertical="center"/>
    </xf>
    <xf numFmtId="0" fontId="13" fillId="11" borderId="1" xfId="0" applyFont="1" applyFill="1" applyBorder="1" applyAlignment="1">
      <alignment horizontal="left" vertical="center"/>
    </xf>
    <xf numFmtId="0" fontId="2" fillId="11" borderId="0" xfId="0" applyFont="1" applyFill="1" applyBorder="1" applyAlignment="1">
      <alignment horizontal="center" vertical="center"/>
    </xf>
    <xf numFmtId="177" fontId="2" fillId="11" borderId="0" xfId="0" applyNumberFormat="1" applyFont="1" applyFill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176" fontId="2" fillId="4" borderId="8" xfId="0" applyNumberFormat="1" applyFont="1" applyFill="1" applyBorder="1" applyAlignment="1">
      <alignment vertical="center" wrapText="1"/>
    </xf>
    <xf numFmtId="179" fontId="2" fillId="0" borderId="1" xfId="0" applyNumberFormat="1" applyFont="1" applyFill="1" applyBorder="1" applyAlignment="1">
      <alignment vertical="center" wrapText="1"/>
    </xf>
    <xf numFmtId="0" fontId="2" fillId="11" borderId="1" xfId="0" applyFont="1" applyFill="1" applyBorder="1" applyAlignment="1">
      <alignment horizontal="left" vertical="center" wrapText="1"/>
    </xf>
    <xf numFmtId="0" fontId="2" fillId="11" borderId="0" xfId="0" applyFont="1" applyFill="1" applyAlignment="1">
      <alignment horizontal="center" vertical="center"/>
    </xf>
    <xf numFmtId="0" fontId="2" fillId="4" borderId="4" xfId="0" applyFont="1" applyFill="1" applyBorder="1" applyAlignment="1">
      <alignment vertical="center"/>
    </xf>
    <xf numFmtId="0" fontId="2" fillId="4" borderId="5" xfId="0" applyFont="1" applyFill="1" applyBorder="1" applyAlignment="1">
      <alignment vertical="center"/>
    </xf>
    <xf numFmtId="0" fontId="2" fillId="4" borderId="10" xfId="0" applyFont="1" applyFill="1" applyBorder="1" applyAlignment="1">
      <alignment vertical="center"/>
    </xf>
    <xf numFmtId="0" fontId="2" fillId="4" borderId="6" xfId="0" applyFont="1" applyFill="1" applyBorder="1" applyAlignment="1">
      <alignment vertical="center"/>
    </xf>
    <xf numFmtId="0" fontId="2" fillId="4" borderId="0" xfId="0" applyFont="1" applyFill="1" applyBorder="1" applyAlignment="1">
      <alignment vertical="center"/>
    </xf>
    <xf numFmtId="0" fontId="2" fillId="4" borderId="9" xfId="0" applyFont="1" applyFill="1" applyBorder="1" applyAlignment="1">
      <alignment vertical="center"/>
    </xf>
    <xf numFmtId="0" fontId="2" fillId="4" borderId="11" xfId="0" applyFont="1" applyFill="1" applyBorder="1" applyAlignment="1">
      <alignment vertical="center"/>
    </xf>
    <xf numFmtId="0" fontId="2" fillId="4" borderId="3" xfId="0" applyFont="1" applyFill="1" applyBorder="1" applyAlignment="1">
      <alignment vertical="center"/>
    </xf>
    <xf numFmtId="0" fontId="2" fillId="4" borderId="12" xfId="0" applyFont="1" applyFill="1" applyBorder="1" applyAlignment="1">
      <alignment vertical="center"/>
    </xf>
    <xf numFmtId="0" fontId="6" fillId="11" borderId="0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/>
    </xf>
    <xf numFmtId="0" fontId="2" fillId="0" borderId="8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vertical="center"/>
    </xf>
    <xf numFmtId="0" fontId="16" fillId="11" borderId="0" xfId="0" applyFont="1" applyFill="1" applyBorder="1" applyAlignment="1">
      <alignment horizontal="center" vertical="center"/>
    </xf>
    <xf numFmtId="0" fontId="2" fillId="11" borderId="2" xfId="0" applyFont="1" applyFill="1" applyBorder="1" applyAlignment="1">
      <alignment horizontal="left" vertical="center" wrapText="1"/>
    </xf>
    <xf numFmtId="180" fontId="2" fillId="4" borderId="1" xfId="0" applyNumberFormat="1" applyFont="1" applyFill="1" applyBorder="1" applyAlignment="1">
      <alignment horizontal="center" vertical="center" wrapText="1"/>
    </xf>
    <xf numFmtId="180" fontId="2" fillId="4" borderId="1" xfId="0" applyNumberFormat="1" applyFont="1" applyFill="1" applyBorder="1" applyAlignment="1">
      <alignment horizontal="center" vertical="center"/>
    </xf>
    <xf numFmtId="0" fontId="15" fillId="11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21" fillId="3" borderId="1" xfId="0" applyFont="1" applyFill="1" applyBorder="1" applyAlignment="1">
      <alignment horizontal="left" vertical="center" wrapText="1"/>
    </xf>
    <xf numFmtId="176" fontId="2" fillId="4" borderId="1" xfId="0" applyNumberFormat="1" applyFont="1" applyFill="1" applyBorder="1" applyAlignment="1">
      <alignment vertical="center" wrapText="1"/>
    </xf>
    <xf numFmtId="0" fontId="21" fillId="0" borderId="0" xfId="0" applyFont="1" applyAlignment="1">
      <alignment horizontal="center" vertical="center"/>
    </xf>
    <xf numFmtId="0" fontId="24" fillId="6" borderId="1" xfId="0" applyFont="1" applyFill="1" applyBorder="1" applyAlignment="1">
      <alignment horizontal="center" vertical="center"/>
    </xf>
    <xf numFmtId="0" fontId="25" fillId="7" borderId="1" xfId="0" applyFont="1" applyFill="1" applyBorder="1" applyAlignment="1">
      <alignment horizontal="center" vertical="center"/>
    </xf>
    <xf numFmtId="0" fontId="21" fillId="0" borderId="0" xfId="0" applyFont="1" applyAlignment="1">
      <alignment horizontal="left" vertical="center"/>
    </xf>
    <xf numFmtId="0" fontId="26" fillId="11" borderId="1" xfId="0" applyFont="1" applyFill="1" applyBorder="1" applyAlignment="1">
      <alignment vertical="center"/>
    </xf>
    <xf numFmtId="0" fontId="23" fillId="0" borderId="0" xfId="0" applyFont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3" borderId="2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vertical="center"/>
    </xf>
    <xf numFmtId="0" fontId="2" fillId="4" borderId="7" xfId="0" applyFont="1" applyFill="1" applyBorder="1" applyAlignment="1">
      <alignment vertical="center"/>
    </xf>
    <xf numFmtId="0" fontId="2" fillId="4" borderId="8" xfId="0" applyFont="1" applyFill="1" applyBorder="1" applyAlignment="1">
      <alignment vertical="center"/>
    </xf>
    <xf numFmtId="0" fontId="2" fillId="11" borderId="0" xfId="0" applyFont="1" applyFill="1" applyBorder="1" applyAlignment="1">
      <alignment horizontal="center" vertical="center" wrapText="1"/>
    </xf>
    <xf numFmtId="0" fontId="2" fillId="11" borderId="0" xfId="0" applyFont="1" applyFill="1" applyBorder="1" applyAlignment="1">
      <alignment horizontal="left" vertical="center" wrapText="1"/>
    </xf>
    <xf numFmtId="182" fontId="2" fillId="4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11" fillId="7" borderId="1" xfId="0" applyFont="1" applyFill="1" applyBorder="1" applyAlignment="1">
      <alignment horizontal="center" vertical="center"/>
    </xf>
    <xf numFmtId="0" fontId="22" fillId="8" borderId="1" xfId="0" applyFont="1" applyFill="1" applyBorder="1" applyAlignment="1">
      <alignment vertical="top" wrapText="1"/>
    </xf>
    <xf numFmtId="0" fontId="10" fillId="8" borderId="1" xfId="0" applyFont="1" applyFill="1" applyBorder="1" applyAlignment="1">
      <alignment vertical="top" wrapText="1"/>
    </xf>
    <xf numFmtId="0" fontId="2" fillId="8" borderId="1" xfId="0" applyFont="1" applyFill="1" applyBorder="1" applyAlignment="1">
      <alignment vertical="top" wrapText="1"/>
    </xf>
    <xf numFmtId="178" fontId="2" fillId="11" borderId="0" xfId="0" applyNumberFormat="1" applyFont="1" applyFill="1" applyBorder="1" applyAlignment="1">
      <alignment horizontal="left" vertical="center"/>
    </xf>
    <xf numFmtId="178" fontId="2" fillId="0" borderId="0" xfId="0" applyNumberFormat="1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10" fontId="2" fillId="11" borderId="0" xfId="0" applyNumberFormat="1" applyFont="1" applyFill="1" applyBorder="1" applyAlignment="1">
      <alignment horizontal="left" vertical="center"/>
    </xf>
    <xf numFmtId="0" fontId="2" fillId="11" borderId="0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2" fillId="4" borderId="8" xfId="0" applyFont="1" applyFill="1" applyBorder="1" applyAlignment="1">
      <alignment vertical="center" wrapText="1"/>
    </xf>
    <xf numFmtId="0" fontId="2" fillId="4" borderId="7" xfId="0" applyFont="1" applyFill="1" applyBorder="1" applyAlignment="1">
      <alignment vertical="center" wrapText="1"/>
    </xf>
    <xf numFmtId="0" fontId="2" fillId="11" borderId="1" xfId="0" applyFont="1" applyFill="1" applyBorder="1" applyAlignment="1">
      <alignment horizontal="left" vertical="center"/>
    </xf>
    <xf numFmtId="0" fontId="30" fillId="11" borderId="1" xfId="0" applyFont="1" applyFill="1" applyBorder="1" applyAlignment="1">
      <alignment horizontal="left" vertical="center"/>
    </xf>
    <xf numFmtId="0" fontId="15" fillId="3" borderId="1" xfId="0" applyFont="1" applyFill="1" applyBorder="1" applyAlignment="1">
      <alignment horizontal="left" vertical="center"/>
    </xf>
    <xf numFmtId="0" fontId="16" fillId="11" borderId="1" xfId="0" applyFont="1" applyFill="1" applyBorder="1" applyAlignment="1">
      <alignment horizontal="left" vertical="center"/>
    </xf>
    <xf numFmtId="0" fontId="21" fillId="0" borderId="0" xfId="0" applyFont="1" applyAlignment="1">
      <alignment vertical="center"/>
    </xf>
    <xf numFmtId="0" fontId="16" fillId="11" borderId="0" xfId="0" applyFont="1" applyFill="1" applyBorder="1" applyAlignment="1">
      <alignment vertical="center"/>
    </xf>
    <xf numFmtId="0" fontId="6" fillId="11" borderId="0" xfId="0" applyFont="1" applyFill="1" applyBorder="1" applyAlignment="1">
      <alignment vertical="center"/>
    </xf>
    <xf numFmtId="0" fontId="4" fillId="3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176" fontId="2" fillId="13" borderId="8" xfId="0" applyNumberFormat="1" applyFont="1" applyFill="1" applyBorder="1" applyAlignment="1">
      <alignment horizontal="left" vertical="center" wrapText="1"/>
    </xf>
    <xf numFmtId="0" fontId="10" fillId="11" borderId="0" xfId="0" applyFont="1" applyFill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181" fontId="2" fillId="0" borderId="1" xfId="0" applyNumberFormat="1" applyFont="1" applyFill="1" applyBorder="1" applyAlignment="1">
      <alignment horizontal="left" vertical="center"/>
    </xf>
    <xf numFmtId="0" fontId="2" fillId="14" borderId="1" xfId="0" applyFont="1" applyFill="1" applyBorder="1" applyAlignment="1">
      <alignment horizontal="left" vertical="center"/>
    </xf>
    <xf numFmtId="176" fontId="2" fillId="0" borderId="8" xfId="0" applyNumberFormat="1" applyFont="1" applyFill="1" applyBorder="1" applyAlignment="1">
      <alignment horizontal="left" vertical="center" wrapText="1"/>
    </xf>
    <xf numFmtId="0" fontId="14" fillId="11" borderId="0" xfId="0" applyFont="1" applyFill="1" applyBorder="1" applyAlignment="1">
      <alignment vertical="center"/>
    </xf>
    <xf numFmtId="0" fontId="15" fillId="3" borderId="1" xfId="0" applyFont="1" applyFill="1" applyBorder="1" applyAlignment="1">
      <alignment vertical="center" wrapText="1"/>
    </xf>
    <xf numFmtId="0" fontId="2" fillId="3" borderId="8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left" vertical="center"/>
    </xf>
    <xf numFmtId="0" fontId="2" fillId="4" borderId="8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left" vertical="center" wrapText="1"/>
    </xf>
    <xf numFmtId="0" fontId="2" fillId="14" borderId="2" xfId="0" applyFont="1" applyFill="1" applyBorder="1" applyAlignment="1">
      <alignment horizontal="left" vertical="center"/>
    </xf>
    <xf numFmtId="0" fontId="2" fillId="14" borderId="8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vertical="center"/>
    </xf>
    <xf numFmtId="0" fontId="2" fillId="4" borderId="7" xfId="0" applyFont="1" applyFill="1" applyBorder="1" applyAlignment="1">
      <alignment vertical="center"/>
    </xf>
    <xf numFmtId="0" fontId="2" fillId="4" borderId="8" xfId="0" applyFont="1" applyFill="1" applyBorder="1" applyAlignment="1">
      <alignment vertical="center"/>
    </xf>
    <xf numFmtId="0" fontId="2" fillId="11" borderId="0" xfId="0" applyFont="1" applyFill="1" applyBorder="1" applyAlignment="1">
      <alignment horizontal="left" vertical="center" wrapText="1"/>
    </xf>
    <xf numFmtId="182" fontId="2" fillId="0" borderId="1" xfId="0" applyNumberFormat="1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left" vertical="center"/>
    </xf>
    <xf numFmtId="0" fontId="3" fillId="2" borderId="0" xfId="0" applyFont="1" applyFill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8" xfId="0" applyFont="1" applyFill="1" applyBorder="1" applyAlignment="1">
      <alignment vertical="center"/>
    </xf>
    <xf numFmtId="183" fontId="2" fillId="4" borderId="1" xfId="0" applyNumberFormat="1" applyFont="1" applyFill="1" applyBorder="1" applyAlignment="1">
      <alignment horizontal="left" vertical="center" wrapText="1"/>
    </xf>
    <xf numFmtId="0" fontId="9" fillId="10" borderId="8" xfId="0" applyFont="1" applyFill="1" applyBorder="1" applyAlignment="1">
      <alignment horizontal="center" vertical="center"/>
    </xf>
    <xf numFmtId="0" fontId="9" fillId="9" borderId="1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 wrapText="1"/>
    </xf>
    <xf numFmtId="0" fontId="6" fillId="6" borderId="2" xfId="0" applyFont="1" applyFill="1" applyBorder="1" applyAlignment="1">
      <alignment horizontal="center" vertical="center"/>
    </xf>
    <xf numFmtId="0" fontId="6" fillId="6" borderId="8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3" fillId="2" borderId="9" xfId="0" applyFont="1" applyFill="1" applyBorder="1" applyAlignment="1">
      <alignment horizontal="left" vertical="center"/>
    </xf>
    <xf numFmtId="0" fontId="22" fillId="8" borderId="4" xfId="0" applyFont="1" applyFill="1" applyBorder="1" applyAlignment="1">
      <alignment horizontal="left" vertical="top" wrapText="1"/>
    </xf>
    <xf numFmtId="0" fontId="22" fillId="8" borderId="5" xfId="0" applyFont="1" applyFill="1" applyBorder="1" applyAlignment="1">
      <alignment horizontal="left" vertical="top" wrapText="1"/>
    </xf>
    <xf numFmtId="0" fontId="22" fillId="8" borderId="10" xfId="0" applyFont="1" applyFill="1" applyBorder="1" applyAlignment="1">
      <alignment horizontal="left" vertical="top" wrapText="1"/>
    </xf>
    <xf numFmtId="0" fontId="22" fillId="8" borderId="6" xfId="0" applyFont="1" applyFill="1" applyBorder="1" applyAlignment="1">
      <alignment horizontal="left" vertical="top" wrapText="1"/>
    </xf>
    <xf numFmtId="0" fontId="22" fillId="8" borderId="0" xfId="0" applyFont="1" applyFill="1" applyBorder="1" applyAlignment="1">
      <alignment horizontal="left" vertical="top" wrapText="1"/>
    </xf>
    <xf numFmtId="0" fontId="22" fillId="8" borderId="9" xfId="0" applyFont="1" applyFill="1" applyBorder="1" applyAlignment="1">
      <alignment horizontal="left" vertical="top" wrapText="1"/>
    </xf>
    <xf numFmtId="0" fontId="22" fillId="8" borderId="11" xfId="0" applyFont="1" applyFill="1" applyBorder="1" applyAlignment="1">
      <alignment horizontal="left" vertical="top" wrapText="1"/>
    </xf>
    <xf numFmtId="0" fontId="22" fillId="8" borderId="3" xfId="0" applyFont="1" applyFill="1" applyBorder="1" applyAlignment="1">
      <alignment horizontal="left" vertical="top" wrapText="1"/>
    </xf>
    <xf numFmtId="0" fontId="22" fillId="8" borderId="12" xfId="0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horizontal="left" vertical="center"/>
    </xf>
    <xf numFmtId="0" fontId="2" fillId="4" borderId="8" xfId="0" applyFont="1" applyFill="1" applyBorder="1" applyAlignment="1">
      <alignment horizontal="left" vertical="center"/>
    </xf>
    <xf numFmtId="182" fontId="2" fillId="4" borderId="2" xfId="0" applyNumberFormat="1" applyFont="1" applyFill="1" applyBorder="1" applyAlignment="1">
      <alignment horizontal="left" vertical="center" wrapText="1"/>
    </xf>
    <xf numFmtId="182" fontId="2" fillId="4" borderId="7" xfId="0" applyNumberFormat="1" applyFont="1" applyFill="1" applyBorder="1" applyAlignment="1">
      <alignment horizontal="left" vertical="center" wrapText="1"/>
    </xf>
    <xf numFmtId="182" fontId="2" fillId="4" borderId="8" xfId="0" applyNumberFormat="1" applyFont="1" applyFill="1" applyBorder="1" applyAlignment="1">
      <alignment horizontal="left" vertical="center" wrapText="1"/>
    </xf>
    <xf numFmtId="0" fontId="11" fillId="8" borderId="4" xfId="0" applyFont="1" applyFill="1" applyBorder="1" applyAlignment="1">
      <alignment horizontal="left" vertical="center" wrapText="1"/>
    </xf>
    <xf numFmtId="0" fontId="11" fillId="8" borderId="5" xfId="0" applyFont="1" applyFill="1" applyBorder="1" applyAlignment="1">
      <alignment horizontal="left" vertical="center" wrapText="1"/>
    </xf>
    <xf numFmtId="0" fontId="11" fillId="8" borderId="10" xfId="0" applyFont="1" applyFill="1" applyBorder="1" applyAlignment="1">
      <alignment horizontal="left" vertical="center" wrapText="1"/>
    </xf>
    <xf numFmtId="0" fontId="11" fillId="8" borderId="6" xfId="0" applyFont="1" applyFill="1" applyBorder="1" applyAlignment="1">
      <alignment horizontal="left" vertical="center" wrapText="1"/>
    </xf>
    <xf numFmtId="0" fontId="11" fillId="8" borderId="0" xfId="0" applyFont="1" applyFill="1" applyBorder="1" applyAlignment="1">
      <alignment horizontal="left" vertical="center" wrapText="1"/>
    </xf>
    <xf numFmtId="0" fontId="11" fillId="8" borderId="9" xfId="0" applyFont="1" applyFill="1" applyBorder="1" applyAlignment="1">
      <alignment horizontal="left" vertical="center" wrapText="1"/>
    </xf>
    <xf numFmtId="0" fontId="11" fillId="8" borderId="11" xfId="0" applyFont="1" applyFill="1" applyBorder="1" applyAlignment="1">
      <alignment horizontal="left" vertical="center" wrapText="1"/>
    </xf>
    <xf numFmtId="0" fontId="11" fillId="8" borderId="3" xfId="0" applyFont="1" applyFill="1" applyBorder="1" applyAlignment="1">
      <alignment horizontal="left" vertical="center" wrapText="1"/>
    </xf>
    <xf numFmtId="0" fontId="11" fillId="8" borderId="12" xfId="0" applyFont="1" applyFill="1" applyBorder="1" applyAlignment="1">
      <alignment horizontal="left" vertical="center" wrapText="1"/>
    </xf>
    <xf numFmtId="0" fontId="10" fillId="12" borderId="1" xfId="0" applyFont="1" applyFill="1" applyBorder="1" applyAlignment="1">
      <alignment horizontal="left" vertical="top" wrapText="1"/>
    </xf>
    <xf numFmtId="0" fontId="10" fillId="8" borderId="1" xfId="0" applyFont="1" applyFill="1" applyBorder="1" applyAlignment="1">
      <alignment horizontal="left" vertical="top" wrapText="1"/>
    </xf>
    <xf numFmtId="0" fontId="2" fillId="11" borderId="2" xfId="0" applyFont="1" applyFill="1" applyBorder="1" applyAlignment="1">
      <alignment horizontal="left" vertical="center"/>
    </xf>
    <xf numFmtId="0" fontId="2" fillId="11" borderId="8" xfId="0" applyFont="1" applyFill="1" applyBorder="1" applyAlignment="1">
      <alignment horizontal="left" vertical="center"/>
    </xf>
    <xf numFmtId="0" fontId="21" fillId="4" borderId="4" xfId="0" applyFont="1" applyFill="1" applyBorder="1" applyAlignment="1">
      <alignment horizontal="center" vertical="center"/>
    </xf>
    <xf numFmtId="0" fontId="21" fillId="4" borderId="5" xfId="0" applyFont="1" applyFill="1" applyBorder="1" applyAlignment="1">
      <alignment horizontal="center" vertical="center"/>
    </xf>
    <xf numFmtId="0" fontId="21" fillId="4" borderId="10" xfId="0" applyFont="1" applyFill="1" applyBorder="1" applyAlignment="1">
      <alignment horizontal="center" vertical="center"/>
    </xf>
    <xf numFmtId="0" fontId="21" fillId="4" borderId="6" xfId="0" applyFont="1" applyFill="1" applyBorder="1" applyAlignment="1">
      <alignment horizontal="center" vertical="center"/>
    </xf>
    <xf numFmtId="0" fontId="21" fillId="4" borderId="0" xfId="0" applyFont="1" applyFill="1" applyBorder="1" applyAlignment="1">
      <alignment horizontal="center" vertical="center"/>
    </xf>
    <xf numFmtId="0" fontId="21" fillId="4" borderId="9" xfId="0" applyFont="1" applyFill="1" applyBorder="1" applyAlignment="1">
      <alignment horizontal="center" vertical="center"/>
    </xf>
    <xf numFmtId="0" fontId="21" fillId="4" borderId="11" xfId="0" applyFont="1" applyFill="1" applyBorder="1" applyAlignment="1">
      <alignment horizontal="center" vertical="center"/>
    </xf>
    <xf numFmtId="0" fontId="21" fillId="4" borderId="3" xfId="0" applyFont="1" applyFill="1" applyBorder="1" applyAlignment="1">
      <alignment horizontal="center" vertical="center"/>
    </xf>
    <xf numFmtId="0" fontId="21" fillId="4" borderId="12" xfId="0" applyFont="1" applyFill="1" applyBorder="1" applyAlignment="1">
      <alignment horizontal="center" vertical="center"/>
    </xf>
  </cellXfs>
  <cellStyles count="4">
    <cellStyle name="常规" xfId="0" builtinId="0"/>
    <cellStyle name="常规 2" xfId="1" xr:uid="{00000000-0005-0000-0000-000031000000}"/>
    <cellStyle name="常规 3" xfId="2" xr:uid="{00000000-0005-0000-0000-000032000000}"/>
    <cellStyle name="常规 4" xfId="3" xr:uid="{DA9DBA58-1EFA-491F-A342-BD8D475C034E}"/>
  </cellStyles>
  <dxfs count="0"/>
  <tableStyles count="0" defaultTableStyle="TableStyleMedium2" defaultPivotStyle="PivotStyleLight16"/>
  <colors>
    <mruColors>
      <color rgb="FFFFFFCC"/>
      <color rgb="FFFF0000"/>
      <color rgb="FF20B293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682630</xdr:colOff>
      <xdr:row>8</xdr:row>
      <xdr:rowOff>26458</xdr:rowOff>
    </xdr:from>
    <xdr:to>
      <xdr:col>8</xdr:col>
      <xdr:colOff>862845</xdr:colOff>
      <xdr:row>8</xdr:row>
      <xdr:rowOff>206458</xdr:rowOff>
    </xdr:to>
    <xdr:pic>
      <xdr:nvPicPr>
        <xdr:cNvPr id="2" name="Picture 1" descr="See the source image">
          <a:extLst>
            <a:ext uri="{FF2B5EF4-FFF2-40B4-BE49-F238E27FC236}">
              <a16:creationId xmlns:a16="http://schemas.microsoft.com/office/drawing/2014/main" id="{EE3B5670-1801-41C1-A33B-7D6425A004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duotone>
            <a:schemeClr val="accent3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26618" y="2026708"/>
          <a:ext cx="180215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8</xdr:col>
      <xdr:colOff>682630</xdr:colOff>
      <xdr:row>9</xdr:row>
      <xdr:rowOff>26458</xdr:rowOff>
    </xdr:from>
    <xdr:ext cx="180215" cy="180000"/>
    <xdr:pic>
      <xdr:nvPicPr>
        <xdr:cNvPr id="3" name="Picture 2" descr="See the source image">
          <a:extLst>
            <a:ext uri="{FF2B5EF4-FFF2-40B4-BE49-F238E27FC236}">
              <a16:creationId xmlns:a16="http://schemas.microsoft.com/office/drawing/2014/main" id="{085CFB10-D041-44D3-9455-8154E22BC9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duotone>
            <a:schemeClr val="accent3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26618" y="2255308"/>
          <a:ext cx="180215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14</xdr:col>
      <xdr:colOff>89957</xdr:colOff>
      <xdr:row>1</xdr:row>
      <xdr:rowOff>301625</xdr:rowOff>
    </xdr:from>
    <xdr:to>
      <xdr:col>15</xdr:col>
      <xdr:colOff>867834</xdr:colOff>
      <xdr:row>10</xdr:row>
      <xdr:rowOff>10583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71641F9B-A10F-4ADE-9863-6C956A45C8BD}"/>
            </a:ext>
          </a:extLst>
        </xdr:cNvPr>
        <xdr:cNvSpPr/>
      </xdr:nvSpPr>
      <xdr:spPr>
        <a:xfrm>
          <a:off x="11826874" y="613834"/>
          <a:ext cx="1677460" cy="1841499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altLang="zh-CN" sz="2000"/>
            <a:t>MIKE 20.02.09</a:t>
          </a:r>
          <a:r>
            <a:rPr lang="zh-CN" altLang="en-US" sz="2000"/>
            <a:t>修改的内容，已用蓝色字体标记出来了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5106C9-66B7-42A7-A5D6-7D076188F697}">
  <sheetPr>
    <tabColor rgb="FF92D050"/>
    <pageSetUpPr fitToPage="1"/>
  </sheetPr>
  <dimension ref="A1:S57"/>
  <sheetViews>
    <sheetView showGridLines="0" topLeftCell="A34" zoomScale="90" zoomScaleNormal="90" workbookViewId="0">
      <selection activeCell="J8" sqref="J8"/>
    </sheetView>
  </sheetViews>
  <sheetFormatPr defaultColWidth="8.875" defaultRowHeight="16.5" x14ac:dyDescent="0.2"/>
  <cols>
    <col min="1" max="2" width="6.625" style="2" customWidth="1"/>
    <col min="3" max="13" width="12.625" style="2" customWidth="1"/>
    <col min="14" max="16" width="12.625" style="66" customWidth="1"/>
    <col min="17" max="23" width="12.625" style="2" customWidth="1"/>
    <col min="24" max="16384" width="8.875" style="2"/>
  </cols>
  <sheetData>
    <row r="1" spans="1:17" s="1" customFormat="1" ht="24.95" customHeight="1" x14ac:dyDescent="0.2">
      <c r="A1" s="133" t="str">
        <f>K2</f>
        <v>供应商合同(仓库)/内容页/行项目</v>
      </c>
      <c r="B1" s="133"/>
      <c r="C1" s="133"/>
      <c r="D1" s="133"/>
      <c r="E1" s="133"/>
      <c r="F1" s="133"/>
      <c r="G1" s="133"/>
      <c r="H1" s="133"/>
      <c r="I1" s="134"/>
      <c r="J1" s="3" t="s">
        <v>0</v>
      </c>
      <c r="K1" s="62" t="e">
        <f>#REF!</f>
        <v>#REF!</v>
      </c>
      <c r="L1" s="63"/>
      <c r="M1" s="64"/>
      <c r="N1" s="53"/>
      <c r="O1" s="53"/>
      <c r="P1" s="53"/>
    </row>
    <row r="2" spans="1:17" s="1" customFormat="1" ht="24.95" customHeight="1" x14ac:dyDescent="0.2">
      <c r="A2" s="133"/>
      <c r="B2" s="133"/>
      <c r="C2" s="133"/>
      <c r="D2" s="133"/>
      <c r="E2" s="133"/>
      <c r="F2" s="133"/>
      <c r="G2" s="133"/>
      <c r="H2" s="133"/>
      <c r="I2" s="134"/>
      <c r="J2" s="3" t="s">
        <v>1</v>
      </c>
      <c r="K2" s="68" t="s">
        <v>37</v>
      </c>
      <c r="L2" s="69"/>
      <c r="M2" s="70"/>
      <c r="N2" s="53"/>
      <c r="O2" s="53"/>
      <c r="P2" s="53"/>
    </row>
    <row r="3" spans="1:17" ht="18" customHeight="1" x14ac:dyDescent="0.2"/>
    <row r="4" spans="1:17" ht="18" customHeight="1" x14ac:dyDescent="0.2">
      <c r="A4" s="4"/>
      <c r="B4" s="4"/>
      <c r="C4" s="4"/>
      <c r="D4" s="4"/>
      <c r="E4" s="4"/>
      <c r="F4" s="4"/>
      <c r="G4" s="4"/>
      <c r="H4" s="4"/>
      <c r="I4" s="4"/>
      <c r="J4" s="5" t="s">
        <v>2</v>
      </c>
      <c r="K4" s="5" t="s">
        <v>3</v>
      </c>
      <c r="L4" s="7" t="s">
        <v>4</v>
      </c>
      <c r="M4" s="7" t="s">
        <v>5</v>
      </c>
      <c r="N4" s="52"/>
    </row>
    <row r="5" spans="1:17" ht="18" customHeight="1" x14ac:dyDescent="0.2"/>
    <row r="6" spans="1:17" ht="18" customHeight="1" x14ac:dyDescent="0.2">
      <c r="A6" s="131" t="s">
        <v>6</v>
      </c>
      <c r="B6" s="132"/>
      <c r="C6" s="75" t="s">
        <v>36</v>
      </c>
      <c r="D6" s="6" t="s">
        <v>7</v>
      </c>
      <c r="E6" s="10" t="s">
        <v>8</v>
      </c>
    </row>
    <row r="7" spans="1:17" ht="18" customHeight="1" x14ac:dyDescent="0.2">
      <c r="A7" s="11"/>
      <c r="B7" s="11"/>
      <c r="C7" s="11"/>
      <c r="D7" s="11"/>
      <c r="E7" s="11"/>
      <c r="O7" s="66" t="s">
        <v>44</v>
      </c>
    </row>
    <row r="8" spans="1:17" ht="18" customHeight="1" x14ac:dyDescent="0.2">
      <c r="K8" s="21"/>
      <c r="L8" s="8" t="s">
        <v>9</v>
      </c>
      <c r="M8" s="9" t="s">
        <v>10</v>
      </c>
      <c r="O8" s="66" t="s">
        <v>41</v>
      </c>
    </row>
    <row r="9" spans="1:17" ht="18" customHeight="1" x14ac:dyDescent="0.2">
      <c r="A9" s="16"/>
      <c r="B9" s="27" t="s">
        <v>11</v>
      </c>
      <c r="C9" s="17" t="s">
        <v>12</v>
      </c>
      <c r="D9" s="42"/>
      <c r="E9" s="18"/>
      <c r="F9" s="128" t="s">
        <v>42</v>
      </c>
      <c r="G9" s="129"/>
      <c r="H9" s="129"/>
      <c r="I9" s="130"/>
      <c r="O9" s="66" t="s">
        <v>43</v>
      </c>
    </row>
    <row r="10" spans="1:17" ht="18" customHeight="1" x14ac:dyDescent="0.2">
      <c r="A10" s="19" t="s">
        <v>20</v>
      </c>
      <c r="B10" s="20">
        <v>1</v>
      </c>
      <c r="C10" s="68" t="s">
        <v>21</v>
      </c>
      <c r="D10" s="86"/>
      <c r="E10" s="85"/>
      <c r="F10" s="68" t="s">
        <v>49</v>
      </c>
      <c r="G10" s="86"/>
      <c r="H10" s="86"/>
      <c r="I10" s="85"/>
      <c r="P10" s="66" t="s">
        <v>53</v>
      </c>
    </row>
    <row r="11" spans="1:17" ht="18" customHeight="1" x14ac:dyDescent="0.2">
      <c r="A11" s="19" t="s">
        <v>20</v>
      </c>
      <c r="B11" s="20">
        <v>2</v>
      </c>
      <c r="C11" s="68" t="s">
        <v>33</v>
      </c>
      <c r="D11" s="86"/>
      <c r="E11" s="85"/>
      <c r="F11" s="68" t="s">
        <v>51</v>
      </c>
      <c r="G11" s="86"/>
      <c r="H11" s="86"/>
      <c r="I11" s="85"/>
      <c r="P11" s="66" t="s">
        <v>45</v>
      </c>
      <c r="Q11" s="2" t="s">
        <v>46</v>
      </c>
    </row>
    <row r="12" spans="1:17" ht="18" customHeight="1" x14ac:dyDescent="0.2">
      <c r="A12" s="19" t="s">
        <v>20</v>
      </c>
      <c r="B12" s="20">
        <v>3</v>
      </c>
      <c r="C12" s="68" t="s">
        <v>38</v>
      </c>
      <c r="D12" s="86"/>
      <c r="E12" s="85"/>
      <c r="F12" s="68" t="s">
        <v>50</v>
      </c>
      <c r="G12" s="86"/>
      <c r="H12" s="86"/>
      <c r="I12" s="85"/>
      <c r="P12" s="66" t="s">
        <v>47</v>
      </c>
      <c r="Q12" s="2" t="s">
        <v>48</v>
      </c>
    </row>
    <row r="13" spans="1:17" ht="18" customHeight="1" x14ac:dyDescent="0.2">
      <c r="A13" s="19" t="s">
        <v>20</v>
      </c>
      <c r="B13" s="20">
        <v>4</v>
      </c>
      <c r="C13" s="68" t="s">
        <v>39</v>
      </c>
      <c r="D13" s="86"/>
      <c r="E13" s="85"/>
      <c r="F13" s="68" t="s">
        <v>50</v>
      </c>
      <c r="G13" s="86"/>
      <c r="H13" s="86"/>
      <c r="I13" s="85"/>
    </row>
    <row r="14" spans="1:17" ht="18" customHeight="1" x14ac:dyDescent="0.2">
      <c r="A14" s="19" t="s">
        <v>20</v>
      </c>
      <c r="B14" s="20">
        <v>5</v>
      </c>
      <c r="C14" s="68" t="s">
        <v>40</v>
      </c>
      <c r="D14" s="86"/>
      <c r="E14" s="85"/>
      <c r="F14" s="68" t="s">
        <v>52</v>
      </c>
      <c r="G14" s="86"/>
      <c r="H14" s="86"/>
      <c r="I14" s="85"/>
    </row>
    <row r="15" spans="1:17" ht="18" customHeight="1" x14ac:dyDescent="0.2"/>
    <row r="16" spans="1:17" ht="18" customHeight="1" x14ac:dyDescent="0.2"/>
    <row r="17" spans="1:19" ht="18" customHeight="1" x14ac:dyDescent="0.2"/>
    <row r="18" spans="1:19" ht="18" customHeight="1" x14ac:dyDescent="0.2">
      <c r="A18" s="16"/>
      <c r="B18" s="27" t="s">
        <v>11</v>
      </c>
      <c r="C18" s="42" t="s">
        <v>12</v>
      </c>
      <c r="D18" s="18"/>
      <c r="E18" s="17" t="s">
        <v>13</v>
      </c>
      <c r="F18" s="18" t="s">
        <v>14</v>
      </c>
      <c r="G18" s="18" t="s">
        <v>15</v>
      </c>
      <c r="H18" s="18" t="s">
        <v>16</v>
      </c>
      <c r="I18" s="67" t="s">
        <v>17</v>
      </c>
      <c r="J18" s="16" t="s">
        <v>18</v>
      </c>
      <c r="K18" s="16" t="s">
        <v>19</v>
      </c>
      <c r="L18" s="54" t="s">
        <v>29</v>
      </c>
      <c r="M18" s="54" t="s">
        <v>30</v>
      </c>
      <c r="O18" s="50"/>
    </row>
    <row r="19" spans="1:19" ht="18" customHeight="1" x14ac:dyDescent="0.2">
      <c r="A19" s="19" t="s">
        <v>20</v>
      </c>
      <c r="B19" s="20">
        <v>1</v>
      </c>
      <c r="C19" s="43" t="s">
        <v>21</v>
      </c>
      <c r="D19" s="44"/>
      <c r="E19" s="45" t="s">
        <v>22</v>
      </c>
      <c r="F19" s="28">
        <v>20</v>
      </c>
      <c r="G19" s="65" t="s">
        <v>23</v>
      </c>
      <c r="H19" s="29">
        <v>20</v>
      </c>
      <c r="I19" s="47" t="s">
        <v>24</v>
      </c>
      <c r="J19" s="48">
        <v>1</v>
      </c>
      <c r="K19" s="48">
        <v>1000</v>
      </c>
      <c r="L19" s="73">
        <v>43831</v>
      </c>
      <c r="M19" s="73">
        <v>43921</v>
      </c>
      <c r="O19" s="79"/>
    </row>
    <row r="20" spans="1:19" ht="18" customHeight="1" x14ac:dyDescent="0.2">
      <c r="A20" s="19" t="s">
        <v>20</v>
      </c>
      <c r="B20" s="20">
        <v>2</v>
      </c>
      <c r="C20" s="43" t="s">
        <v>21</v>
      </c>
      <c r="D20" s="44"/>
      <c r="E20" s="45" t="s">
        <v>22</v>
      </c>
      <c r="F20" s="28">
        <v>15</v>
      </c>
      <c r="G20" s="65" t="s">
        <v>23</v>
      </c>
      <c r="H20" s="29">
        <v>15</v>
      </c>
      <c r="I20" s="47" t="s">
        <v>24</v>
      </c>
      <c r="J20" s="48">
        <v>1001</v>
      </c>
      <c r="K20" s="49">
        <v>1500</v>
      </c>
      <c r="L20" s="73">
        <v>43831</v>
      </c>
      <c r="M20" s="73">
        <v>43921</v>
      </c>
      <c r="O20" s="79"/>
    </row>
    <row r="21" spans="1:19" ht="18" customHeight="1" x14ac:dyDescent="0.2">
      <c r="A21" s="19" t="s">
        <v>20</v>
      </c>
      <c r="B21" s="20">
        <v>3</v>
      </c>
      <c r="C21" s="43" t="s">
        <v>21</v>
      </c>
      <c r="D21" s="44"/>
      <c r="E21" s="45" t="s">
        <v>22</v>
      </c>
      <c r="F21" s="28">
        <v>10</v>
      </c>
      <c r="G21" s="65" t="s">
        <v>23</v>
      </c>
      <c r="H21" s="29">
        <v>10</v>
      </c>
      <c r="I21" s="47" t="s">
        <v>24</v>
      </c>
      <c r="J21" s="48">
        <v>1501</v>
      </c>
      <c r="K21" s="49" t="s">
        <v>25</v>
      </c>
      <c r="L21" s="73">
        <v>43831</v>
      </c>
      <c r="M21" s="73">
        <v>43921</v>
      </c>
      <c r="O21" s="80"/>
    </row>
    <row r="22" spans="1:19" ht="18" customHeight="1" x14ac:dyDescent="0.2">
      <c r="A22" s="19" t="s">
        <v>20</v>
      </c>
      <c r="B22" s="20">
        <v>4</v>
      </c>
      <c r="C22" s="43" t="s">
        <v>21</v>
      </c>
      <c r="D22" s="44"/>
      <c r="E22" s="45" t="s">
        <v>22</v>
      </c>
      <c r="F22" s="28">
        <v>17.5</v>
      </c>
      <c r="G22" s="65" t="s">
        <v>23</v>
      </c>
      <c r="H22" s="29">
        <v>17.5</v>
      </c>
      <c r="I22" s="47" t="s">
        <v>24</v>
      </c>
      <c r="J22" s="48">
        <v>1</v>
      </c>
      <c r="K22" s="48">
        <v>1000</v>
      </c>
      <c r="L22" s="73">
        <v>43922</v>
      </c>
      <c r="M22" s="73">
        <v>44104</v>
      </c>
      <c r="O22" s="79"/>
    </row>
    <row r="23" spans="1:19" ht="18" customHeight="1" x14ac:dyDescent="0.2">
      <c r="A23" s="19" t="s">
        <v>20</v>
      </c>
      <c r="B23" s="20">
        <v>5</v>
      </c>
      <c r="C23" s="43" t="s">
        <v>21</v>
      </c>
      <c r="D23" s="44"/>
      <c r="E23" s="45" t="s">
        <v>22</v>
      </c>
      <c r="F23" s="28">
        <v>12.5</v>
      </c>
      <c r="G23" s="65" t="s">
        <v>23</v>
      </c>
      <c r="H23" s="29">
        <v>12.5</v>
      </c>
      <c r="I23" s="47" t="s">
        <v>24</v>
      </c>
      <c r="J23" s="48">
        <v>1001</v>
      </c>
      <c r="K23" s="49">
        <v>1500</v>
      </c>
      <c r="L23" s="73">
        <v>43922</v>
      </c>
      <c r="M23" s="73">
        <v>44104</v>
      </c>
      <c r="O23" s="79"/>
    </row>
    <row r="24" spans="1:19" ht="18" customHeight="1" x14ac:dyDescent="0.2">
      <c r="A24" s="19" t="s">
        <v>20</v>
      </c>
      <c r="B24" s="20">
        <v>6</v>
      </c>
      <c r="C24" s="43" t="s">
        <v>21</v>
      </c>
      <c r="D24" s="44"/>
      <c r="E24" s="45" t="s">
        <v>22</v>
      </c>
      <c r="F24" s="28">
        <v>7.5</v>
      </c>
      <c r="G24" s="65" t="s">
        <v>23</v>
      </c>
      <c r="H24" s="29">
        <v>7.5</v>
      </c>
      <c r="I24" s="47" t="s">
        <v>24</v>
      </c>
      <c r="J24" s="48">
        <v>1501</v>
      </c>
      <c r="K24" s="49" t="s">
        <v>25</v>
      </c>
      <c r="L24" s="73">
        <v>43922</v>
      </c>
      <c r="M24" s="73">
        <v>44104</v>
      </c>
      <c r="O24" s="80"/>
    </row>
    <row r="25" spans="1:19" ht="18" customHeight="1" x14ac:dyDescent="0.2">
      <c r="A25" s="19" t="s">
        <v>20</v>
      </c>
      <c r="B25" s="20">
        <v>7</v>
      </c>
      <c r="C25" s="43" t="s">
        <v>21</v>
      </c>
      <c r="D25" s="44"/>
      <c r="E25" s="45" t="s">
        <v>22</v>
      </c>
      <c r="F25" s="28">
        <v>20</v>
      </c>
      <c r="G25" s="65" t="s">
        <v>23</v>
      </c>
      <c r="H25" s="29">
        <v>20</v>
      </c>
      <c r="I25" s="47" t="s">
        <v>24</v>
      </c>
      <c r="J25" s="48">
        <v>1</v>
      </c>
      <c r="K25" s="48">
        <v>1000</v>
      </c>
      <c r="L25" s="73">
        <v>44105</v>
      </c>
      <c r="M25" s="73">
        <v>44196</v>
      </c>
      <c r="O25" s="79"/>
    </row>
    <row r="26" spans="1:19" ht="18" customHeight="1" x14ac:dyDescent="0.2">
      <c r="A26" s="19" t="s">
        <v>20</v>
      </c>
      <c r="B26" s="20">
        <v>8</v>
      </c>
      <c r="C26" s="43" t="s">
        <v>21</v>
      </c>
      <c r="D26" s="44"/>
      <c r="E26" s="45" t="s">
        <v>22</v>
      </c>
      <c r="F26" s="28">
        <v>15</v>
      </c>
      <c r="G26" s="65" t="s">
        <v>23</v>
      </c>
      <c r="H26" s="29">
        <v>15</v>
      </c>
      <c r="I26" s="47" t="s">
        <v>24</v>
      </c>
      <c r="J26" s="48">
        <v>1001</v>
      </c>
      <c r="K26" s="49">
        <v>1500</v>
      </c>
      <c r="L26" s="73">
        <v>44105</v>
      </c>
      <c r="M26" s="73">
        <v>44196</v>
      </c>
      <c r="O26" s="79"/>
    </row>
    <row r="27" spans="1:19" ht="18" customHeight="1" x14ac:dyDescent="0.2">
      <c r="A27" s="19" t="s">
        <v>20</v>
      </c>
      <c r="B27" s="20">
        <v>9</v>
      </c>
      <c r="C27" s="43" t="s">
        <v>21</v>
      </c>
      <c r="D27" s="44"/>
      <c r="E27" s="45" t="s">
        <v>22</v>
      </c>
      <c r="F27" s="28">
        <v>10</v>
      </c>
      <c r="G27" s="65" t="s">
        <v>23</v>
      </c>
      <c r="H27" s="29">
        <v>10</v>
      </c>
      <c r="I27" s="47" t="s">
        <v>24</v>
      </c>
      <c r="J27" s="48">
        <v>1501</v>
      </c>
      <c r="K27" s="49" t="s">
        <v>25</v>
      </c>
      <c r="L27" s="73">
        <v>44105</v>
      </c>
      <c r="M27" s="73">
        <v>44196</v>
      </c>
      <c r="O27" s="80"/>
    </row>
    <row r="28" spans="1:19" ht="18" customHeight="1" x14ac:dyDescent="0.2">
      <c r="K28" s="25"/>
      <c r="L28" s="25"/>
      <c r="M28" s="15"/>
      <c r="N28" s="15"/>
      <c r="O28" s="15"/>
      <c r="P28" s="15"/>
      <c r="Q28" s="15"/>
      <c r="R28" s="15"/>
    </row>
    <row r="29" spans="1:19" ht="18" customHeight="1" x14ac:dyDescent="0.2">
      <c r="A29" s="23" t="s">
        <v>26</v>
      </c>
      <c r="B29" s="23"/>
      <c r="C29" s="23"/>
      <c r="D29" s="23"/>
      <c r="E29" s="23"/>
      <c r="P29" s="66" t="s">
        <v>27</v>
      </c>
      <c r="Q29" s="15"/>
      <c r="R29" s="15"/>
    </row>
    <row r="30" spans="1:19" ht="18" customHeight="1" x14ac:dyDescent="0.2">
      <c r="A30" s="66" t="s">
        <v>28</v>
      </c>
      <c r="B30" s="32"/>
      <c r="C30" s="33"/>
      <c r="D30" s="33"/>
      <c r="E30" s="33"/>
      <c r="F30" s="34"/>
      <c r="K30" s="25"/>
      <c r="L30" s="25"/>
      <c r="M30" s="25"/>
      <c r="N30" s="81"/>
      <c r="O30" s="81"/>
      <c r="P30" s="81"/>
      <c r="Q30" s="25"/>
      <c r="R30" s="25"/>
    </row>
    <row r="31" spans="1:19" ht="18" customHeight="1" x14ac:dyDescent="0.2">
      <c r="A31" s="26"/>
      <c r="B31" s="35"/>
      <c r="C31" s="36"/>
      <c r="D31" s="36"/>
      <c r="E31" s="36"/>
      <c r="F31" s="37"/>
      <c r="G31" s="31"/>
      <c r="H31" s="31"/>
      <c r="I31" s="31"/>
      <c r="J31" s="31"/>
      <c r="K31" s="31"/>
      <c r="L31" s="31"/>
      <c r="M31" s="25"/>
      <c r="N31" s="81" t="s">
        <v>27</v>
      </c>
      <c r="O31" s="81"/>
      <c r="P31" s="81"/>
    </row>
    <row r="32" spans="1:19" s="66" customFormat="1" ht="18" customHeight="1" x14ac:dyDescent="0.2">
      <c r="A32" s="2"/>
      <c r="B32" s="38"/>
      <c r="C32" s="39"/>
      <c r="D32" s="39"/>
      <c r="E32" s="39"/>
      <c r="F32" s="40"/>
      <c r="G32" s="71"/>
      <c r="H32" s="71"/>
      <c r="I32" s="71"/>
      <c r="J32" s="50"/>
      <c r="K32" s="12"/>
      <c r="L32" s="12"/>
      <c r="M32" s="12"/>
      <c r="N32" s="82"/>
      <c r="O32" s="72"/>
      <c r="P32" s="72"/>
      <c r="Q32" s="12"/>
      <c r="R32" s="12"/>
      <c r="S32" s="2"/>
    </row>
    <row r="33" spans="1:19" s="66" customFormat="1" ht="18" customHeight="1" x14ac:dyDescent="0.2">
      <c r="A33" s="46"/>
      <c r="B33" s="46"/>
      <c r="C33" s="46"/>
      <c r="D33" s="41"/>
      <c r="E33" s="2"/>
      <c r="F33" s="2"/>
      <c r="G33" s="2"/>
      <c r="H33" s="2"/>
      <c r="I33" s="2"/>
      <c r="J33" s="2"/>
      <c r="K33" s="21"/>
      <c r="L33" s="21"/>
      <c r="M33" s="14"/>
      <c r="N33" s="82"/>
      <c r="O33" s="83"/>
      <c r="P33" s="83"/>
      <c r="Q33" s="14"/>
      <c r="R33" s="14"/>
      <c r="S33" s="2"/>
    </row>
    <row r="34" spans="1:19" ht="18" customHeight="1" x14ac:dyDescent="0.2">
      <c r="A34" s="135" t="s">
        <v>35</v>
      </c>
      <c r="B34" s="136"/>
      <c r="C34" s="136"/>
      <c r="D34" s="136"/>
      <c r="E34" s="136"/>
      <c r="F34" s="136"/>
      <c r="G34" s="136"/>
      <c r="H34" s="136"/>
      <c r="I34" s="136"/>
      <c r="J34" s="137"/>
      <c r="K34"/>
      <c r="L34"/>
      <c r="M34"/>
      <c r="N34" s="84"/>
      <c r="O34" s="84"/>
      <c r="P34" s="84"/>
      <c r="Q34"/>
      <c r="R34"/>
    </row>
    <row r="35" spans="1:19" ht="18" customHeight="1" x14ac:dyDescent="0.2">
      <c r="A35" s="138"/>
      <c r="B35" s="139"/>
      <c r="C35" s="139"/>
      <c r="D35" s="139"/>
      <c r="E35" s="139"/>
      <c r="F35" s="139"/>
      <c r="G35" s="139"/>
      <c r="H35" s="139"/>
      <c r="I35" s="139"/>
      <c r="J35" s="140"/>
      <c r="K35"/>
      <c r="L35"/>
      <c r="M35"/>
      <c r="N35" s="84"/>
      <c r="O35" s="84"/>
      <c r="P35" s="84"/>
      <c r="Q35"/>
      <c r="R35"/>
    </row>
    <row r="36" spans="1:19" ht="18" customHeight="1" x14ac:dyDescent="0.2">
      <c r="A36" s="138"/>
      <c r="B36" s="139"/>
      <c r="C36" s="139"/>
      <c r="D36" s="139"/>
      <c r="E36" s="139"/>
      <c r="F36" s="139"/>
      <c r="G36" s="139"/>
      <c r="H36" s="139"/>
      <c r="I36" s="139"/>
      <c r="J36" s="140"/>
      <c r="K36"/>
      <c r="L36"/>
      <c r="M36"/>
      <c r="N36" s="84"/>
      <c r="O36" s="84"/>
      <c r="P36" s="84"/>
      <c r="Q36"/>
      <c r="R36"/>
    </row>
    <row r="37" spans="1:19" ht="18" customHeight="1" x14ac:dyDescent="0.2">
      <c r="A37" s="138"/>
      <c r="B37" s="139"/>
      <c r="C37" s="139"/>
      <c r="D37" s="139"/>
      <c r="E37" s="139"/>
      <c r="F37" s="139"/>
      <c r="G37" s="139"/>
      <c r="H37" s="139"/>
      <c r="I37" s="139"/>
      <c r="J37" s="140"/>
      <c r="K37"/>
      <c r="L37"/>
      <c r="M37"/>
      <c r="N37" s="84"/>
      <c r="O37" s="84"/>
      <c r="P37" s="84"/>
      <c r="Q37"/>
      <c r="R37"/>
    </row>
    <row r="38" spans="1:19" ht="18" customHeight="1" x14ac:dyDescent="0.2">
      <c r="A38" s="138"/>
      <c r="B38" s="139"/>
      <c r="C38" s="139"/>
      <c r="D38" s="139"/>
      <c r="E38" s="139"/>
      <c r="F38" s="139"/>
      <c r="G38" s="139"/>
      <c r="H38" s="139"/>
      <c r="I38" s="139"/>
      <c r="J38" s="140"/>
      <c r="K38"/>
      <c r="L38"/>
      <c r="M38"/>
      <c r="N38" s="84"/>
      <c r="O38" s="84"/>
      <c r="P38" s="84"/>
      <c r="Q38"/>
      <c r="R38"/>
    </row>
    <row r="39" spans="1:19" ht="18" customHeight="1" x14ac:dyDescent="0.2">
      <c r="A39" s="138"/>
      <c r="B39" s="139"/>
      <c r="C39" s="139"/>
      <c r="D39" s="139"/>
      <c r="E39" s="139"/>
      <c r="F39" s="139"/>
      <c r="G39" s="139"/>
      <c r="H39" s="139"/>
      <c r="I39" s="139"/>
      <c r="J39" s="140"/>
      <c r="K39"/>
      <c r="L39"/>
      <c r="M39"/>
      <c r="N39" s="84"/>
      <c r="O39" s="84"/>
      <c r="P39" s="84"/>
      <c r="Q39"/>
      <c r="R39"/>
    </row>
    <row r="40" spans="1:19" ht="18" customHeight="1" x14ac:dyDescent="0.2">
      <c r="A40" s="138"/>
      <c r="B40" s="139"/>
      <c r="C40" s="139"/>
      <c r="D40" s="139"/>
      <c r="E40" s="139"/>
      <c r="F40" s="139"/>
      <c r="G40" s="139"/>
      <c r="H40" s="139"/>
      <c r="I40" s="139"/>
      <c r="J40" s="140"/>
      <c r="K40"/>
      <c r="L40"/>
      <c r="M40"/>
      <c r="N40" s="84"/>
      <c r="O40" s="84"/>
      <c r="P40" s="84"/>
      <c r="Q40"/>
      <c r="R40"/>
    </row>
    <row r="41" spans="1:19" ht="18" customHeight="1" x14ac:dyDescent="0.2">
      <c r="A41" s="138"/>
      <c r="B41" s="139"/>
      <c r="C41" s="139"/>
      <c r="D41" s="139"/>
      <c r="E41" s="139"/>
      <c r="F41" s="139"/>
      <c r="G41" s="139"/>
      <c r="H41" s="139"/>
      <c r="I41" s="139"/>
      <c r="J41" s="140"/>
      <c r="K41"/>
      <c r="L41"/>
      <c r="M41"/>
      <c r="N41" s="84"/>
      <c r="O41" s="84"/>
      <c r="P41" s="84"/>
      <c r="Q41"/>
      <c r="R41"/>
    </row>
    <row r="42" spans="1:19" ht="18" customHeight="1" x14ac:dyDescent="0.2">
      <c r="A42" s="138"/>
      <c r="B42" s="139"/>
      <c r="C42" s="139"/>
      <c r="D42" s="139"/>
      <c r="E42" s="139"/>
      <c r="F42" s="139"/>
      <c r="G42" s="139"/>
      <c r="H42" s="139"/>
      <c r="I42" s="139"/>
      <c r="J42" s="140"/>
      <c r="K42"/>
      <c r="L42"/>
      <c r="M42"/>
      <c r="N42" s="84"/>
      <c r="O42" s="84"/>
      <c r="P42" s="84"/>
      <c r="Q42"/>
      <c r="R42"/>
    </row>
    <row r="43" spans="1:19" ht="18" customHeight="1" x14ac:dyDescent="0.2">
      <c r="A43" s="138"/>
      <c r="B43" s="139"/>
      <c r="C43" s="139"/>
      <c r="D43" s="139"/>
      <c r="E43" s="139"/>
      <c r="F43" s="139"/>
      <c r="G43" s="139"/>
      <c r="H43" s="139"/>
      <c r="I43" s="139"/>
      <c r="J43" s="140"/>
      <c r="K43"/>
      <c r="L43"/>
      <c r="M43"/>
      <c r="N43" s="84"/>
      <c r="O43" s="84"/>
      <c r="P43" s="84"/>
      <c r="Q43"/>
      <c r="R43"/>
    </row>
    <row r="44" spans="1:19" ht="18" customHeight="1" x14ac:dyDescent="0.2">
      <c r="A44" s="141"/>
      <c r="B44" s="142"/>
      <c r="C44" s="142"/>
      <c r="D44" s="142"/>
      <c r="E44" s="142"/>
      <c r="F44" s="142"/>
      <c r="G44" s="142"/>
      <c r="H44" s="142"/>
      <c r="I44" s="142"/>
      <c r="J44" s="143"/>
      <c r="K44"/>
      <c r="L44"/>
      <c r="M44"/>
      <c r="N44" s="84"/>
      <c r="O44" s="84"/>
      <c r="P44" s="84"/>
      <c r="Q44"/>
      <c r="R44"/>
    </row>
    <row r="45" spans="1:19" ht="18" customHeight="1" x14ac:dyDescent="0.2">
      <c r="A45" s="78"/>
      <c r="B45" s="78"/>
      <c r="C45" s="78"/>
      <c r="D45" s="78"/>
      <c r="E45" s="78"/>
      <c r="F45" s="78"/>
      <c r="G45" s="78"/>
      <c r="H45" s="78"/>
      <c r="I45" s="78"/>
      <c r="J45" s="78"/>
      <c r="K45"/>
      <c r="L45"/>
      <c r="M45"/>
      <c r="N45" s="84"/>
      <c r="O45" s="84"/>
      <c r="P45" s="84"/>
      <c r="Q45"/>
      <c r="R45"/>
    </row>
    <row r="46" spans="1:19" ht="18" customHeight="1" x14ac:dyDescent="0.2">
      <c r="A46" s="76" t="s">
        <v>35</v>
      </c>
      <c r="B46" s="77"/>
      <c r="C46" s="78"/>
      <c r="D46" s="78"/>
      <c r="E46" s="78"/>
      <c r="F46" s="78"/>
      <c r="G46" s="78"/>
      <c r="H46" s="78"/>
      <c r="I46" s="78"/>
      <c r="J46" s="78"/>
    </row>
    <row r="47" spans="1:19" ht="18" customHeight="1" x14ac:dyDescent="0.2">
      <c r="A47" s="78"/>
      <c r="B47" s="78"/>
      <c r="C47" s="78"/>
      <c r="D47" s="78"/>
      <c r="E47" s="78"/>
      <c r="F47" s="78"/>
      <c r="G47" s="78"/>
      <c r="H47" s="78"/>
      <c r="I47" s="78"/>
      <c r="J47" s="78"/>
      <c r="K47"/>
      <c r="L47"/>
      <c r="M47"/>
      <c r="N47" s="84"/>
      <c r="O47" s="84"/>
      <c r="P47" s="84"/>
      <c r="Q47"/>
      <c r="R47"/>
    </row>
    <row r="48" spans="1:19" ht="18" customHeight="1" x14ac:dyDescent="0.2">
      <c r="A48" s="78"/>
      <c r="B48" s="78"/>
      <c r="C48" s="78"/>
      <c r="D48" s="78"/>
      <c r="E48" s="78"/>
      <c r="F48" s="78"/>
      <c r="G48" s="78"/>
      <c r="H48" s="78"/>
      <c r="I48" s="78"/>
      <c r="J48" s="78"/>
      <c r="K48"/>
      <c r="L48"/>
      <c r="M48"/>
      <c r="N48" s="84"/>
      <c r="O48" s="84"/>
      <c r="P48" s="84"/>
      <c r="Q48"/>
      <c r="R48"/>
    </row>
    <row r="49" spans="1:18" ht="18" customHeight="1" x14ac:dyDescent="0.2">
      <c r="A49" s="78"/>
      <c r="B49" s="78"/>
      <c r="C49" s="78"/>
      <c r="D49" s="78"/>
      <c r="E49" s="78"/>
      <c r="F49" s="78"/>
      <c r="G49" s="78"/>
      <c r="H49" s="78"/>
      <c r="I49" s="78"/>
      <c r="J49" s="78"/>
      <c r="K49"/>
      <c r="L49"/>
      <c r="M49"/>
      <c r="N49" s="84"/>
      <c r="O49" s="84"/>
      <c r="P49" s="84"/>
      <c r="Q49"/>
      <c r="R49"/>
    </row>
    <row r="50" spans="1:18" ht="18" customHeight="1" x14ac:dyDescent="0.2">
      <c r="A50" s="78"/>
      <c r="B50" s="78"/>
      <c r="C50" s="78"/>
      <c r="D50" s="78"/>
      <c r="E50" s="78"/>
      <c r="F50" s="78"/>
      <c r="G50" s="78"/>
      <c r="H50" s="78"/>
      <c r="I50" s="78"/>
      <c r="J50" s="78"/>
      <c r="K50"/>
      <c r="L50"/>
      <c r="M50"/>
      <c r="N50" s="84"/>
      <c r="O50" s="84"/>
      <c r="P50" s="84"/>
      <c r="Q50"/>
      <c r="R50"/>
    </row>
    <row r="51" spans="1:18" ht="18" customHeight="1" x14ac:dyDescent="0.2">
      <c r="A51" s="78"/>
      <c r="B51" s="78"/>
      <c r="C51" s="78"/>
      <c r="D51" s="78"/>
      <c r="E51" s="78"/>
      <c r="F51" s="78"/>
      <c r="G51" s="78"/>
      <c r="H51" s="78"/>
      <c r="I51" s="78"/>
      <c r="J51" s="78"/>
      <c r="K51"/>
      <c r="L51"/>
      <c r="M51"/>
      <c r="N51" s="84"/>
      <c r="O51" s="84"/>
      <c r="P51" s="84"/>
      <c r="Q51"/>
      <c r="R51"/>
    </row>
    <row r="52" spans="1:18" ht="18" customHeight="1" x14ac:dyDescent="0.2">
      <c r="A52" s="78"/>
      <c r="B52" s="78"/>
      <c r="C52" s="78"/>
      <c r="D52" s="78"/>
      <c r="E52" s="78"/>
      <c r="F52" s="78"/>
      <c r="G52" s="78"/>
      <c r="H52" s="78"/>
      <c r="I52" s="78"/>
      <c r="J52" s="78"/>
      <c r="K52"/>
      <c r="L52"/>
      <c r="M52"/>
      <c r="N52" s="84"/>
      <c r="O52" s="84"/>
      <c r="P52" s="84"/>
      <c r="Q52"/>
      <c r="R52"/>
    </row>
    <row r="53" spans="1:18" x14ac:dyDescent="0.2">
      <c r="A53" s="78"/>
      <c r="B53" s="78"/>
      <c r="C53" s="78"/>
      <c r="D53" s="78"/>
      <c r="E53" s="78"/>
      <c r="F53" s="78"/>
      <c r="G53" s="78"/>
      <c r="H53" s="78"/>
      <c r="I53" s="78"/>
      <c r="J53" s="78"/>
      <c r="K53"/>
      <c r="L53"/>
      <c r="M53"/>
      <c r="N53" s="84"/>
      <c r="O53" s="84"/>
      <c r="P53" s="84"/>
      <c r="Q53"/>
      <c r="R53"/>
    </row>
    <row r="54" spans="1:18" x14ac:dyDescent="0.2">
      <c r="A54" s="78"/>
      <c r="B54" s="78"/>
      <c r="C54" s="78"/>
      <c r="D54" s="78"/>
      <c r="E54" s="78"/>
      <c r="F54" s="78"/>
      <c r="G54" s="78"/>
      <c r="H54" s="78"/>
      <c r="I54" s="78"/>
      <c r="J54" s="78"/>
      <c r="K54"/>
      <c r="L54"/>
      <c r="M54"/>
      <c r="N54" s="84"/>
      <c r="O54" s="84"/>
      <c r="P54" s="84"/>
      <c r="Q54"/>
      <c r="R54"/>
    </row>
    <row r="55" spans="1:18" x14ac:dyDescent="0.2">
      <c r="A55" s="78"/>
      <c r="B55" s="78"/>
      <c r="C55" s="78"/>
      <c r="D55" s="78"/>
      <c r="E55" s="78"/>
      <c r="F55" s="78"/>
      <c r="G55" s="78"/>
      <c r="H55" s="78"/>
      <c r="I55" s="78"/>
      <c r="J55" s="78"/>
    </row>
    <row r="56" spans="1:18" x14ac:dyDescent="0.2">
      <c r="A56" s="78"/>
      <c r="B56" s="78"/>
      <c r="C56" s="78"/>
      <c r="D56" s="78"/>
      <c r="E56" s="78"/>
      <c r="F56" s="78"/>
      <c r="G56" s="78"/>
      <c r="H56" s="78"/>
      <c r="I56" s="78"/>
      <c r="J56" s="78"/>
    </row>
    <row r="57" spans="1:18" x14ac:dyDescent="0.2">
      <c r="A57" s="78"/>
      <c r="B57" s="78"/>
      <c r="C57" s="78"/>
      <c r="D57" s="78"/>
      <c r="E57" s="78"/>
      <c r="F57" s="78"/>
      <c r="G57" s="78"/>
      <c r="H57" s="78"/>
      <c r="I57" s="78"/>
      <c r="J57" s="78"/>
    </row>
  </sheetData>
  <mergeCells count="4">
    <mergeCell ref="F9:I9"/>
    <mergeCell ref="A6:B6"/>
    <mergeCell ref="A1:I2"/>
    <mergeCell ref="A34:J44"/>
  </mergeCells>
  <phoneticPr fontId="20" type="noConversion"/>
  <dataValidations count="1">
    <dataValidation type="list" allowBlank="1" showInputMessage="1" showErrorMessage="1" sqref="G19:G27" xr:uid="{67B16970-111C-495E-B7EC-42FD46AEA5D8}">
      <formula1>"进税项0%,进税项3%,进税项6%,进税项9%,进税项13%"</formula1>
    </dataValidation>
  </dataValidations>
  <pageMargins left="0.25" right="0.25" top="0.34" bottom="0.37" header="0.3" footer="0.3"/>
  <pageSetup paperSize="9" scale="50" fitToHeight="0" orientation="portrait" horizontalDpi="1200" verticalDpi="12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S43"/>
  <sheetViews>
    <sheetView showGridLines="0" tabSelected="1" zoomScale="90" zoomScaleNormal="90" workbookViewId="0">
      <selection activeCell="B1" sqref="B1"/>
    </sheetView>
  </sheetViews>
  <sheetFormatPr defaultColWidth="8.875" defaultRowHeight="16.5" x14ac:dyDescent="0.2"/>
  <cols>
    <col min="1" max="2" width="6.625" style="2" customWidth="1"/>
    <col min="3" max="29" width="12.625" style="2" customWidth="1"/>
    <col min="30" max="16384" width="8.875" style="2"/>
  </cols>
  <sheetData>
    <row r="1" spans="1:15" s="1" customFormat="1" ht="24.95" customHeight="1" x14ac:dyDescent="0.2">
      <c r="A1" s="121" t="str">
        <f>I2</f>
        <v>供应商合同(物流)/内容页/附加服务费</v>
      </c>
      <c r="B1" s="121"/>
      <c r="C1" s="121"/>
      <c r="D1" s="121"/>
      <c r="E1" s="121"/>
      <c r="F1" s="121"/>
      <c r="G1" s="121"/>
      <c r="H1" s="94" t="s">
        <v>0</v>
      </c>
      <c r="I1" s="95" t="s">
        <v>94</v>
      </c>
      <c r="J1" s="119"/>
      <c r="K1" s="120"/>
    </row>
    <row r="2" spans="1:15" s="1" customFormat="1" ht="24.95" customHeight="1" x14ac:dyDescent="0.2">
      <c r="A2" s="121"/>
      <c r="B2" s="121"/>
      <c r="C2" s="121"/>
      <c r="D2" s="121"/>
      <c r="E2" s="121"/>
      <c r="F2" s="121"/>
      <c r="G2" s="121"/>
      <c r="H2" s="94" t="s">
        <v>1</v>
      </c>
      <c r="I2" s="122" t="s">
        <v>95</v>
      </c>
      <c r="J2" s="43"/>
      <c r="K2" s="123"/>
    </row>
    <row r="3" spans="1:15" ht="18" customHeight="1" x14ac:dyDescent="0.2"/>
    <row r="4" spans="1:15" ht="18" customHeight="1" x14ac:dyDescent="0.2">
      <c r="A4" s="4"/>
      <c r="B4" s="4"/>
      <c r="C4" s="4"/>
      <c r="D4" s="4"/>
      <c r="E4" s="4"/>
      <c r="F4" s="4"/>
      <c r="G4" s="4"/>
      <c r="H4" s="5" t="s">
        <v>2</v>
      </c>
      <c r="I4" s="5" t="s">
        <v>3</v>
      </c>
      <c r="J4" s="7" t="s">
        <v>4</v>
      </c>
      <c r="K4" s="7" t="s">
        <v>5</v>
      </c>
    </row>
    <row r="5" spans="1:15" ht="18" customHeight="1" x14ac:dyDescent="0.2"/>
    <row r="6" spans="1:15" ht="18" customHeight="1" x14ac:dyDescent="0.2">
      <c r="A6" s="131" t="s">
        <v>6</v>
      </c>
      <c r="B6" s="132"/>
      <c r="C6" s="6" t="s">
        <v>92</v>
      </c>
      <c r="D6" s="6" t="s">
        <v>93</v>
      </c>
      <c r="E6" s="58" t="s">
        <v>34</v>
      </c>
      <c r="F6" s="6" t="s">
        <v>91</v>
      </c>
      <c r="G6" s="6" t="s">
        <v>90</v>
      </c>
      <c r="H6" s="6" t="s">
        <v>79</v>
      </c>
    </row>
    <row r="7" spans="1:15" ht="18" customHeight="1" x14ac:dyDescent="0.2"/>
    <row r="8" spans="1:15" ht="18" customHeight="1" x14ac:dyDescent="0.2">
      <c r="J8" s="126" t="s">
        <v>104</v>
      </c>
      <c r="K8" s="125" t="s">
        <v>10</v>
      </c>
    </row>
    <row r="9" spans="1:15" ht="18" customHeight="1" x14ac:dyDescent="0.2">
      <c r="A9" s="16"/>
      <c r="B9" s="89" t="s">
        <v>58</v>
      </c>
      <c r="C9" s="128" t="s">
        <v>12</v>
      </c>
      <c r="D9" s="129"/>
      <c r="E9" s="130"/>
      <c r="F9" s="118" t="s">
        <v>108</v>
      </c>
      <c r="G9" s="118" t="s">
        <v>62</v>
      </c>
      <c r="H9" s="27" t="s">
        <v>97</v>
      </c>
      <c r="I9" s="27" t="s">
        <v>105</v>
      </c>
      <c r="J9" s="27" t="s">
        <v>29</v>
      </c>
      <c r="K9" s="27" t="s">
        <v>30</v>
      </c>
    </row>
    <row r="10" spans="1:15" ht="18" customHeight="1" x14ac:dyDescent="0.2">
      <c r="A10" s="19" t="s">
        <v>61</v>
      </c>
      <c r="B10" s="90">
        <v>1</v>
      </c>
      <c r="C10" s="144" t="s">
        <v>107</v>
      </c>
      <c r="D10" s="145"/>
      <c r="E10" s="146"/>
      <c r="F10" s="127" t="s">
        <v>111</v>
      </c>
      <c r="G10" s="47" t="s">
        <v>100</v>
      </c>
      <c r="H10" s="117" t="s">
        <v>98</v>
      </c>
      <c r="I10" s="117" t="s">
        <v>99</v>
      </c>
      <c r="J10" s="73">
        <v>44927</v>
      </c>
      <c r="K10" s="73">
        <v>45291</v>
      </c>
    </row>
    <row r="11" spans="1:15" ht="18" customHeight="1" x14ac:dyDescent="0.2">
      <c r="A11" s="19" t="s">
        <v>61</v>
      </c>
      <c r="B11" s="90">
        <v>2</v>
      </c>
      <c r="C11" s="144" t="s">
        <v>107</v>
      </c>
      <c r="D11" s="145"/>
      <c r="E11" s="146"/>
      <c r="F11" s="127" t="s">
        <v>109</v>
      </c>
      <c r="G11" s="47" t="s">
        <v>100</v>
      </c>
      <c r="H11" s="117" t="s">
        <v>99</v>
      </c>
      <c r="I11" s="117" t="s">
        <v>99</v>
      </c>
      <c r="J11" s="73">
        <v>44927</v>
      </c>
      <c r="K11" s="73">
        <v>45291</v>
      </c>
    </row>
    <row r="12" spans="1:15" ht="18" customHeight="1" x14ac:dyDescent="0.2">
      <c r="A12" s="19" t="s">
        <v>61</v>
      </c>
      <c r="B12" s="90">
        <v>3</v>
      </c>
      <c r="C12" s="144" t="s">
        <v>107</v>
      </c>
      <c r="D12" s="145"/>
      <c r="E12" s="146"/>
      <c r="F12" s="127" t="s">
        <v>112</v>
      </c>
      <c r="G12" s="47" t="s">
        <v>101</v>
      </c>
      <c r="H12" s="117" t="s">
        <v>98</v>
      </c>
      <c r="I12" s="117" t="s">
        <v>99</v>
      </c>
      <c r="J12" s="73">
        <v>44927</v>
      </c>
      <c r="K12" s="73">
        <v>45291</v>
      </c>
    </row>
    <row r="13" spans="1:15" ht="18" customHeight="1" x14ac:dyDescent="0.2">
      <c r="A13" s="19" t="s">
        <v>61</v>
      </c>
      <c r="B13" s="90">
        <v>4</v>
      </c>
      <c r="C13" s="144" t="s">
        <v>107</v>
      </c>
      <c r="D13" s="145"/>
      <c r="E13" s="146"/>
      <c r="F13" s="127" t="s">
        <v>110</v>
      </c>
      <c r="G13" s="47" t="s">
        <v>106</v>
      </c>
      <c r="H13" s="117" t="s">
        <v>99</v>
      </c>
      <c r="I13" s="117" t="s">
        <v>98</v>
      </c>
      <c r="J13" s="73">
        <v>44927</v>
      </c>
      <c r="K13" s="73">
        <v>45291</v>
      </c>
    </row>
    <row r="14" spans="1:15" ht="18" customHeight="1" x14ac:dyDescent="0.2">
      <c r="J14" s="25"/>
      <c r="K14" s="15"/>
      <c r="L14" s="15"/>
      <c r="M14" s="15"/>
      <c r="N14" s="15"/>
      <c r="O14" s="15"/>
    </row>
    <row r="15" spans="1:15" ht="18" customHeight="1" x14ac:dyDescent="0.2">
      <c r="A15" s="23" t="s">
        <v>96</v>
      </c>
      <c r="B15" s="23"/>
      <c r="C15" s="23"/>
      <c r="D15" s="23"/>
      <c r="E15" s="23"/>
      <c r="F15" s="23"/>
      <c r="J15" s="126" t="s">
        <v>104</v>
      </c>
      <c r="K15" s="125" t="s">
        <v>10</v>
      </c>
      <c r="M15" s="2" t="s">
        <v>27</v>
      </c>
      <c r="N15" s="15"/>
      <c r="O15" s="15"/>
    </row>
    <row r="16" spans="1:15" ht="18" customHeight="1" x14ac:dyDescent="0.2">
      <c r="A16" s="16"/>
      <c r="B16" s="89" t="s">
        <v>58</v>
      </c>
      <c r="C16" s="128" t="s">
        <v>102</v>
      </c>
      <c r="D16" s="129"/>
      <c r="E16" s="130"/>
      <c r="F16" s="118" t="s">
        <v>63</v>
      </c>
      <c r="G16" s="27" t="s">
        <v>64</v>
      </c>
      <c r="H16" s="128" t="s">
        <v>103</v>
      </c>
      <c r="I16" s="129"/>
      <c r="J16" s="129"/>
      <c r="K16" s="130"/>
      <c r="N16" s="15"/>
      <c r="O16" s="15"/>
    </row>
    <row r="17" spans="1:19" ht="18" customHeight="1" x14ac:dyDescent="0.2">
      <c r="A17" s="19" t="s">
        <v>61</v>
      </c>
      <c r="B17" s="90">
        <v>1</v>
      </c>
      <c r="C17" s="144" t="s">
        <v>113</v>
      </c>
      <c r="D17" s="145"/>
      <c r="E17" s="146"/>
      <c r="F17" s="124">
        <v>100</v>
      </c>
      <c r="G17" s="124">
        <f>F17*1.09</f>
        <v>109.00000000000001</v>
      </c>
      <c r="H17" s="147"/>
      <c r="I17" s="148"/>
      <c r="J17" s="148"/>
      <c r="K17" s="149"/>
      <c r="N17" s="15"/>
      <c r="O17" s="15"/>
    </row>
    <row r="18" spans="1:19" ht="18" customHeight="1" x14ac:dyDescent="0.2">
      <c r="A18" s="19" t="s">
        <v>61</v>
      </c>
      <c r="B18" s="90">
        <v>2</v>
      </c>
      <c r="C18" s="144" t="s">
        <v>114</v>
      </c>
      <c r="D18" s="145"/>
      <c r="E18" s="146"/>
      <c r="F18" s="124">
        <v>200</v>
      </c>
      <c r="G18" s="124">
        <f>F18*1.09</f>
        <v>218.00000000000003</v>
      </c>
      <c r="H18" s="147"/>
      <c r="I18" s="148"/>
      <c r="J18" s="148"/>
      <c r="K18" s="149"/>
      <c r="N18" s="15"/>
      <c r="O18" s="15"/>
    </row>
    <row r="19" spans="1:19" s="24" customFormat="1" ht="18" customHeight="1" x14ac:dyDescent="0.2">
      <c r="A19" s="46"/>
      <c r="B19" s="46"/>
      <c r="C19" s="92"/>
      <c r="D19" s="93"/>
      <c r="E19" s="51"/>
      <c r="F19" s="51"/>
      <c r="G19" s="2"/>
      <c r="H19" s="2"/>
      <c r="I19" s="31"/>
      <c r="J19" s="31"/>
      <c r="K19" s="31"/>
      <c r="L19" s="2"/>
      <c r="M19" s="66"/>
      <c r="N19" s="66"/>
      <c r="O19" s="66"/>
      <c r="P19" s="66"/>
      <c r="Q19" s="66"/>
      <c r="R19" s="66"/>
      <c r="S19" s="66"/>
    </row>
    <row r="20" spans="1:19" ht="18" customHeight="1" x14ac:dyDescent="0.2">
      <c r="A20" s="150" t="s">
        <v>115</v>
      </c>
      <c r="B20" s="151"/>
      <c r="C20" s="151"/>
      <c r="D20" s="151"/>
      <c r="E20" s="151"/>
      <c r="F20" s="151"/>
      <c r="G20" s="151"/>
      <c r="H20" s="151"/>
      <c r="I20" s="151"/>
      <c r="J20" s="151"/>
      <c r="K20" s="152"/>
    </row>
    <row r="21" spans="1:19" ht="18" customHeight="1" x14ac:dyDescent="0.2">
      <c r="A21" s="153"/>
      <c r="B21" s="154"/>
      <c r="C21" s="154"/>
      <c r="D21" s="154"/>
      <c r="E21" s="154"/>
      <c r="F21" s="154"/>
      <c r="G21" s="154"/>
      <c r="H21" s="154"/>
      <c r="I21" s="154"/>
      <c r="J21" s="154"/>
      <c r="K21" s="155"/>
    </row>
    <row r="22" spans="1:19" ht="18" customHeight="1" x14ac:dyDescent="0.2">
      <c r="A22" s="153"/>
      <c r="B22" s="154"/>
      <c r="C22" s="154"/>
      <c r="D22" s="154"/>
      <c r="E22" s="154"/>
      <c r="F22" s="154"/>
      <c r="G22" s="154"/>
      <c r="H22" s="154"/>
      <c r="I22" s="154"/>
      <c r="J22" s="154"/>
      <c r="K22" s="155"/>
    </row>
    <row r="23" spans="1:19" ht="18" customHeight="1" x14ac:dyDescent="0.2">
      <c r="A23" s="153"/>
      <c r="B23" s="154"/>
      <c r="C23" s="154"/>
      <c r="D23" s="154"/>
      <c r="E23" s="154"/>
      <c r="F23" s="154"/>
      <c r="G23" s="154"/>
      <c r="H23" s="154"/>
      <c r="I23" s="154"/>
      <c r="J23" s="154"/>
      <c r="K23" s="155"/>
    </row>
    <row r="24" spans="1:19" ht="18" customHeight="1" x14ac:dyDescent="0.2">
      <c r="A24" s="153"/>
      <c r="B24" s="154"/>
      <c r="C24" s="154"/>
      <c r="D24" s="154"/>
      <c r="E24" s="154"/>
      <c r="F24" s="154"/>
      <c r="G24" s="154"/>
      <c r="H24" s="154"/>
      <c r="I24" s="154"/>
      <c r="J24" s="154"/>
      <c r="K24" s="155"/>
    </row>
    <row r="25" spans="1:19" ht="18" customHeight="1" x14ac:dyDescent="0.2">
      <c r="A25" s="153"/>
      <c r="B25" s="154"/>
      <c r="C25" s="154"/>
      <c r="D25" s="154"/>
      <c r="E25" s="154"/>
      <c r="F25" s="154"/>
      <c r="G25" s="154"/>
      <c r="H25" s="154"/>
      <c r="I25" s="154"/>
      <c r="J25" s="154"/>
      <c r="K25" s="155"/>
    </row>
    <row r="26" spans="1:19" ht="18" customHeight="1" x14ac:dyDescent="0.2">
      <c r="A26" s="153"/>
      <c r="B26" s="154"/>
      <c r="C26" s="154"/>
      <c r="D26" s="154"/>
      <c r="E26" s="154"/>
      <c r="F26" s="154"/>
      <c r="G26" s="154"/>
      <c r="H26" s="154"/>
      <c r="I26" s="154"/>
      <c r="J26" s="154"/>
      <c r="K26" s="155"/>
    </row>
    <row r="27" spans="1:19" ht="18" customHeight="1" x14ac:dyDescent="0.2">
      <c r="A27" s="153"/>
      <c r="B27" s="154"/>
      <c r="C27" s="154"/>
      <c r="D27" s="154"/>
      <c r="E27" s="154"/>
      <c r="F27" s="154"/>
      <c r="G27" s="154"/>
      <c r="H27" s="154"/>
      <c r="I27" s="154"/>
      <c r="J27" s="154"/>
      <c r="K27" s="155"/>
    </row>
    <row r="28" spans="1:19" ht="18" customHeight="1" x14ac:dyDescent="0.2">
      <c r="A28" s="153"/>
      <c r="B28" s="154"/>
      <c r="C28" s="154"/>
      <c r="D28" s="154"/>
      <c r="E28" s="154"/>
      <c r="F28" s="154"/>
      <c r="G28" s="154"/>
      <c r="H28" s="154"/>
      <c r="I28" s="154"/>
      <c r="J28" s="154"/>
      <c r="K28" s="155"/>
    </row>
    <row r="29" spans="1:19" ht="18" customHeight="1" x14ac:dyDescent="0.2">
      <c r="A29" s="153"/>
      <c r="B29" s="154"/>
      <c r="C29" s="154"/>
      <c r="D29" s="154"/>
      <c r="E29" s="154"/>
      <c r="F29" s="154"/>
      <c r="G29" s="154"/>
      <c r="H29" s="154"/>
      <c r="I29" s="154"/>
      <c r="J29" s="154"/>
      <c r="K29" s="155"/>
    </row>
    <row r="30" spans="1:19" ht="18" customHeight="1" x14ac:dyDescent="0.2">
      <c r="A30" s="153"/>
      <c r="B30" s="154"/>
      <c r="C30" s="154"/>
      <c r="D30" s="154"/>
      <c r="E30" s="154"/>
      <c r="F30" s="154"/>
      <c r="G30" s="154"/>
      <c r="H30" s="154"/>
      <c r="I30" s="154"/>
      <c r="J30" s="154"/>
      <c r="K30" s="155"/>
    </row>
    <row r="31" spans="1:19" ht="18" customHeight="1" x14ac:dyDescent="0.2">
      <c r="A31" s="153"/>
      <c r="B31" s="154"/>
      <c r="C31" s="154"/>
      <c r="D31" s="154"/>
      <c r="E31" s="154"/>
      <c r="F31" s="154"/>
      <c r="G31" s="154"/>
      <c r="H31" s="154"/>
      <c r="I31" s="154"/>
      <c r="J31" s="154"/>
      <c r="K31" s="155"/>
    </row>
    <row r="32" spans="1:19" ht="18" customHeight="1" x14ac:dyDescent="0.2">
      <c r="A32" s="153"/>
      <c r="B32" s="154"/>
      <c r="C32" s="154"/>
      <c r="D32" s="154"/>
      <c r="E32" s="154"/>
      <c r="F32" s="154"/>
      <c r="G32" s="154"/>
      <c r="H32" s="154"/>
      <c r="I32" s="154"/>
      <c r="J32" s="154"/>
      <c r="K32" s="155"/>
    </row>
    <row r="33" spans="1:11" ht="18" customHeight="1" x14ac:dyDescent="0.2">
      <c r="A33" s="153"/>
      <c r="B33" s="154"/>
      <c r="C33" s="154"/>
      <c r="D33" s="154"/>
      <c r="E33" s="154"/>
      <c r="F33" s="154"/>
      <c r="G33" s="154"/>
      <c r="H33" s="154"/>
      <c r="I33" s="154"/>
      <c r="J33" s="154"/>
      <c r="K33" s="155"/>
    </row>
    <row r="34" spans="1:11" ht="18" customHeight="1" x14ac:dyDescent="0.2">
      <c r="A34" s="153"/>
      <c r="B34" s="154"/>
      <c r="C34" s="154"/>
      <c r="D34" s="154"/>
      <c r="E34" s="154"/>
      <c r="F34" s="154"/>
      <c r="G34" s="154"/>
      <c r="H34" s="154"/>
      <c r="I34" s="154"/>
      <c r="J34" s="154"/>
      <c r="K34" s="155"/>
    </row>
    <row r="35" spans="1:11" ht="18" customHeight="1" x14ac:dyDescent="0.2">
      <c r="A35" s="153"/>
      <c r="B35" s="154"/>
      <c r="C35" s="154"/>
      <c r="D35" s="154"/>
      <c r="E35" s="154"/>
      <c r="F35" s="154"/>
      <c r="G35" s="154"/>
      <c r="H35" s="154"/>
      <c r="I35" s="154"/>
      <c r="J35" s="154"/>
      <c r="K35" s="155"/>
    </row>
    <row r="36" spans="1:11" ht="18" customHeight="1" x14ac:dyDescent="0.2">
      <c r="A36" s="153"/>
      <c r="B36" s="154"/>
      <c r="C36" s="154"/>
      <c r="D36" s="154"/>
      <c r="E36" s="154"/>
      <c r="F36" s="154"/>
      <c r="G36" s="154"/>
      <c r="H36" s="154"/>
      <c r="I36" s="154"/>
      <c r="J36" s="154"/>
      <c r="K36" s="155"/>
    </row>
    <row r="37" spans="1:11" ht="18" customHeight="1" x14ac:dyDescent="0.2">
      <c r="A37" s="153"/>
      <c r="B37" s="154"/>
      <c r="C37" s="154"/>
      <c r="D37" s="154"/>
      <c r="E37" s="154"/>
      <c r="F37" s="154"/>
      <c r="G37" s="154"/>
      <c r="H37" s="154"/>
      <c r="I37" s="154"/>
      <c r="J37" s="154"/>
      <c r="K37" s="155"/>
    </row>
    <row r="38" spans="1:11" ht="18" customHeight="1" x14ac:dyDescent="0.2">
      <c r="A38" s="153"/>
      <c r="B38" s="154"/>
      <c r="C38" s="154"/>
      <c r="D38" s="154"/>
      <c r="E38" s="154"/>
      <c r="F38" s="154"/>
      <c r="G38" s="154"/>
      <c r="H38" s="154"/>
      <c r="I38" s="154"/>
      <c r="J38" s="154"/>
      <c r="K38" s="155"/>
    </row>
    <row r="39" spans="1:11" ht="18" customHeight="1" x14ac:dyDescent="0.2">
      <c r="A39" s="156"/>
      <c r="B39" s="157"/>
      <c r="C39" s="157"/>
      <c r="D39" s="157"/>
      <c r="E39" s="157"/>
      <c r="F39" s="157"/>
      <c r="G39" s="157"/>
      <c r="H39" s="157"/>
      <c r="I39" s="157"/>
      <c r="J39" s="157"/>
      <c r="K39" s="158"/>
    </row>
    <row r="40" spans="1:11" x14ac:dyDescent="0.2">
      <c r="A40" s="51"/>
      <c r="B40" s="51"/>
      <c r="C40" s="51"/>
      <c r="D40" s="51"/>
      <c r="E40" s="51"/>
      <c r="F40" s="51"/>
      <c r="G40" s="51"/>
      <c r="H40" s="51"/>
    </row>
    <row r="41" spans="1:11" x14ac:dyDescent="0.2">
      <c r="A41" s="51"/>
      <c r="B41" s="51"/>
      <c r="C41" s="51"/>
      <c r="D41" s="51"/>
      <c r="E41" s="51"/>
      <c r="F41" s="51"/>
      <c r="G41" s="51"/>
      <c r="H41" s="51"/>
    </row>
    <row r="42" spans="1:11" x14ac:dyDescent="0.2">
      <c r="A42" s="51"/>
      <c r="B42" s="51"/>
      <c r="C42" s="51"/>
      <c r="D42" s="51"/>
      <c r="E42" s="51"/>
      <c r="F42" s="51"/>
      <c r="G42" s="51"/>
      <c r="H42" s="51"/>
    </row>
    <row r="43" spans="1:11" x14ac:dyDescent="0.2">
      <c r="A43" s="51"/>
      <c r="B43" s="51"/>
      <c r="C43" s="51"/>
      <c r="D43" s="51"/>
      <c r="E43" s="51"/>
      <c r="F43" s="51"/>
      <c r="G43" s="51"/>
      <c r="H43" s="51"/>
      <c r="I43" s="51"/>
    </row>
  </sheetData>
  <mergeCells count="13">
    <mergeCell ref="H16:K16"/>
    <mergeCell ref="H17:K17"/>
    <mergeCell ref="H18:K18"/>
    <mergeCell ref="A20:K39"/>
    <mergeCell ref="C18:E18"/>
    <mergeCell ref="C13:E13"/>
    <mergeCell ref="C16:E16"/>
    <mergeCell ref="C17:E17"/>
    <mergeCell ref="A6:B6"/>
    <mergeCell ref="C9:E9"/>
    <mergeCell ref="C10:E10"/>
    <mergeCell ref="C11:E11"/>
    <mergeCell ref="C12:E12"/>
  </mergeCells>
  <phoneticPr fontId="20" type="noConversion"/>
  <pageMargins left="0.25" right="0.25" top="0.34" bottom="0.37" header="0.3" footer="0.3"/>
  <pageSetup paperSize="9" scale="50" fitToHeight="0" orientation="portrait" horizontalDpi="1200" verticalDpi="12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A77A76-9D21-48FE-8F65-091ABCB7D3CD}">
  <sheetPr>
    <tabColor rgb="FF92D050"/>
    <pageSetUpPr fitToPage="1"/>
  </sheetPr>
  <dimension ref="A1:U52"/>
  <sheetViews>
    <sheetView showGridLines="0" zoomScale="90" zoomScaleNormal="90" workbookViewId="0">
      <selection activeCell="G15" sqref="G15"/>
    </sheetView>
  </sheetViews>
  <sheetFormatPr defaultColWidth="8.875" defaultRowHeight="16.5" x14ac:dyDescent="0.2"/>
  <cols>
    <col min="1" max="2" width="6.625" style="2" customWidth="1"/>
    <col min="3" max="23" width="12.625" style="2" customWidth="1"/>
    <col min="24" max="16384" width="8.875" style="2"/>
  </cols>
  <sheetData>
    <row r="1" spans="1:21" s="1" customFormat="1" ht="24.95" customHeight="1" x14ac:dyDescent="0.2">
      <c r="A1" s="133" t="str">
        <f>L2</f>
        <v>供应商合同(仓库)/内容页/标准装卸费</v>
      </c>
      <c r="B1" s="133"/>
      <c r="C1" s="133"/>
      <c r="D1" s="133"/>
      <c r="E1" s="133"/>
      <c r="F1" s="133"/>
      <c r="G1" s="133"/>
      <c r="H1" s="133"/>
      <c r="I1" s="133"/>
      <c r="J1" s="134"/>
      <c r="K1" s="3" t="s">
        <v>0</v>
      </c>
      <c r="L1" s="105" t="e">
        <f>#REF!</f>
        <v>#REF!</v>
      </c>
      <c r="M1" s="106"/>
      <c r="N1" s="107"/>
    </row>
    <row r="2" spans="1:21" s="1" customFormat="1" ht="24.95" customHeight="1" x14ac:dyDescent="0.2">
      <c r="A2" s="133"/>
      <c r="B2" s="133"/>
      <c r="C2" s="133"/>
      <c r="D2" s="133"/>
      <c r="E2" s="133"/>
      <c r="F2" s="133"/>
      <c r="G2" s="133"/>
      <c r="H2" s="133"/>
      <c r="I2" s="133"/>
      <c r="J2" s="134"/>
      <c r="K2" s="3" t="s">
        <v>1</v>
      </c>
      <c r="L2" s="113" t="s">
        <v>81</v>
      </c>
      <c r="M2" s="114"/>
      <c r="N2" s="115"/>
    </row>
    <row r="3" spans="1:21" ht="18" customHeight="1" x14ac:dyDescent="0.2"/>
    <row r="4" spans="1:21" ht="18" customHeight="1" x14ac:dyDescent="0.2">
      <c r="A4" s="4"/>
      <c r="B4" s="4"/>
      <c r="C4" s="4"/>
      <c r="D4" s="4"/>
      <c r="E4" s="4"/>
      <c r="F4" s="4"/>
      <c r="G4" s="4"/>
      <c r="H4" s="4"/>
      <c r="I4" s="4"/>
      <c r="J4" s="4"/>
      <c r="K4" s="5" t="s">
        <v>2</v>
      </c>
      <c r="L4" s="5" t="s">
        <v>3</v>
      </c>
      <c r="M4" s="7" t="s">
        <v>4</v>
      </c>
      <c r="N4" s="7" t="s">
        <v>5</v>
      </c>
    </row>
    <row r="5" spans="1:21" ht="18" customHeight="1" x14ac:dyDescent="0.2"/>
    <row r="6" spans="1:21" ht="18" customHeight="1" x14ac:dyDescent="0.2">
      <c r="A6" s="131" t="s">
        <v>6</v>
      </c>
      <c r="B6" s="132"/>
      <c r="C6" s="57" t="s">
        <v>31</v>
      </c>
      <c r="D6" s="57" t="s">
        <v>32</v>
      </c>
      <c r="E6" s="75" t="s">
        <v>83</v>
      </c>
      <c r="F6" s="6" t="s">
        <v>34</v>
      </c>
      <c r="G6" s="6" t="s">
        <v>80</v>
      </c>
      <c r="H6" s="6" t="s">
        <v>78</v>
      </c>
      <c r="I6" s="6" t="s">
        <v>79</v>
      </c>
    </row>
    <row r="7" spans="1:21" ht="18" customHeight="1" x14ac:dyDescent="0.2">
      <c r="A7" s="11"/>
      <c r="B7" s="11"/>
      <c r="C7" s="11"/>
      <c r="M7" s="8" t="s">
        <v>9</v>
      </c>
      <c r="N7" s="9" t="s">
        <v>10</v>
      </c>
    </row>
    <row r="8" spans="1:21" ht="18" customHeight="1" x14ac:dyDescent="0.2">
      <c r="A8" s="16" t="s">
        <v>58</v>
      </c>
      <c r="B8" s="103" t="s">
        <v>59</v>
      </c>
      <c r="C8" s="17" t="s">
        <v>12</v>
      </c>
      <c r="D8" s="42"/>
      <c r="E8" s="17" t="s">
        <v>86</v>
      </c>
      <c r="F8" s="128" t="s">
        <v>87</v>
      </c>
      <c r="G8" s="130"/>
      <c r="H8" s="110" t="s">
        <v>14</v>
      </c>
      <c r="I8" s="104"/>
      <c r="J8" s="18" t="s">
        <v>15</v>
      </c>
      <c r="K8" s="16" t="s">
        <v>64</v>
      </c>
      <c r="L8" s="27" t="s">
        <v>62</v>
      </c>
      <c r="M8" s="27" t="s">
        <v>54</v>
      </c>
      <c r="N8" s="27" t="s">
        <v>55</v>
      </c>
    </row>
    <row r="9" spans="1:21" ht="18" customHeight="1" x14ac:dyDescent="0.2">
      <c r="A9" s="60" t="s">
        <v>75</v>
      </c>
      <c r="B9" s="88" t="s">
        <v>60</v>
      </c>
      <c r="C9" s="113" t="s">
        <v>82</v>
      </c>
      <c r="D9" s="114"/>
      <c r="E9" s="108" t="s">
        <v>84</v>
      </c>
      <c r="F9" s="108" t="s">
        <v>22</v>
      </c>
      <c r="G9" s="109"/>
      <c r="H9" s="55">
        <v>20</v>
      </c>
      <c r="I9" s="96" t="s">
        <v>65</v>
      </c>
      <c r="J9" s="74" t="s">
        <v>23</v>
      </c>
      <c r="K9" s="29">
        <v>5</v>
      </c>
      <c r="L9" s="30" t="s">
        <v>24</v>
      </c>
      <c r="M9" s="73">
        <v>43831</v>
      </c>
      <c r="N9" s="73">
        <v>44196</v>
      </c>
      <c r="R9" s="13"/>
    </row>
    <row r="10" spans="1:21" ht="18" customHeight="1" x14ac:dyDescent="0.2">
      <c r="A10" s="60" t="s">
        <v>76</v>
      </c>
      <c r="B10" s="88" t="s">
        <v>60</v>
      </c>
      <c r="C10" s="113" t="s">
        <v>82</v>
      </c>
      <c r="D10" s="114"/>
      <c r="E10" s="108" t="s">
        <v>85</v>
      </c>
      <c r="F10" s="108" t="s">
        <v>22</v>
      </c>
      <c r="G10" s="115"/>
      <c r="H10" s="55">
        <v>15</v>
      </c>
      <c r="I10" s="96" t="s">
        <v>65</v>
      </c>
      <c r="J10" s="74" t="s">
        <v>23</v>
      </c>
      <c r="K10" s="29">
        <v>5</v>
      </c>
      <c r="L10" s="30" t="s">
        <v>24</v>
      </c>
      <c r="M10" s="73">
        <v>43831</v>
      </c>
      <c r="N10" s="73">
        <v>44135</v>
      </c>
      <c r="R10" s="12"/>
    </row>
    <row r="11" spans="1:21" ht="18" customHeight="1" x14ac:dyDescent="0.2">
      <c r="A11" s="102"/>
      <c r="B11" s="102"/>
      <c r="C11" s="102"/>
      <c r="D11" s="21"/>
      <c r="E11" s="22"/>
      <c r="F11" s="22"/>
      <c r="G11" s="12"/>
      <c r="H11" s="12"/>
      <c r="I11" s="12"/>
      <c r="J11" s="12"/>
      <c r="K11" s="12"/>
      <c r="L11" s="12"/>
      <c r="M11" s="12"/>
      <c r="N11" s="14"/>
      <c r="O11" s="14"/>
      <c r="P11" s="14"/>
      <c r="Q11" s="14"/>
      <c r="R11" s="14"/>
    </row>
    <row r="12" spans="1:21" ht="16.149999999999999" customHeight="1" x14ac:dyDescent="0.2">
      <c r="A12" s="23" t="s">
        <v>26</v>
      </c>
      <c r="B12" s="23"/>
      <c r="C12" s="23"/>
      <c r="D12" s="23"/>
      <c r="E12" s="116"/>
      <c r="F12" s="116"/>
      <c r="G12" s="116"/>
      <c r="H12" s="116"/>
      <c r="I12" s="116"/>
      <c r="J12" s="116"/>
      <c r="K12" s="116"/>
      <c r="L12" s="116"/>
      <c r="M12" s="116"/>
      <c r="N12" s="116"/>
      <c r="O12" s="116"/>
      <c r="P12" s="116"/>
      <c r="Q12" s="116"/>
      <c r="R12" s="116"/>
    </row>
    <row r="13" spans="1:21" ht="18" customHeight="1" x14ac:dyDescent="0.2">
      <c r="A13" s="59" t="s">
        <v>28</v>
      </c>
      <c r="B13" s="91"/>
      <c r="C13" s="163"/>
      <c r="D13" s="164"/>
      <c r="E13" s="164"/>
      <c r="F13" s="165"/>
      <c r="G13" s="116"/>
      <c r="Q13" s="25"/>
      <c r="R13" s="25"/>
    </row>
    <row r="14" spans="1:21" ht="18" customHeight="1" x14ac:dyDescent="0.2">
      <c r="A14" s="61"/>
      <c r="B14" s="91"/>
      <c r="C14" s="166"/>
      <c r="D14" s="167"/>
      <c r="E14" s="167"/>
      <c r="F14" s="168"/>
      <c r="G14" s="116"/>
      <c r="Q14" s="25"/>
      <c r="R14" s="25"/>
    </row>
    <row r="15" spans="1:21" ht="18" customHeight="1" x14ac:dyDescent="0.2">
      <c r="A15" s="56"/>
      <c r="B15" s="91"/>
      <c r="C15" s="169"/>
      <c r="D15" s="170"/>
      <c r="E15" s="170"/>
      <c r="F15" s="171"/>
      <c r="G15" s="116"/>
      <c r="Q15" s="25"/>
      <c r="R15" s="25"/>
    </row>
    <row r="16" spans="1:21" ht="18" customHeight="1" x14ac:dyDescent="0.2">
      <c r="A16" s="25"/>
      <c r="B16" s="25"/>
      <c r="C16" s="25"/>
      <c r="D16" s="25"/>
      <c r="E16" s="25"/>
      <c r="F16" s="25"/>
      <c r="G16" s="25"/>
      <c r="H16" s="25"/>
      <c r="I16" s="25"/>
      <c r="J16" s="25"/>
      <c r="K16" s="97" t="s">
        <v>66</v>
      </c>
      <c r="L16" s="31"/>
      <c r="M16" s="31"/>
      <c r="N16" s="31"/>
      <c r="O16" s="31"/>
      <c r="Q16" s="66"/>
      <c r="R16" s="66"/>
      <c r="S16" s="66"/>
      <c r="T16" s="66"/>
      <c r="U16" s="66"/>
    </row>
    <row r="17" spans="1:21" ht="18" customHeight="1" x14ac:dyDescent="0.2">
      <c r="A17" s="159" t="s">
        <v>88</v>
      </c>
      <c r="B17" s="159"/>
      <c r="C17" s="159"/>
      <c r="D17" s="159"/>
      <c r="E17" s="159"/>
      <c r="F17" s="159"/>
      <c r="G17" s="159"/>
      <c r="H17" s="159"/>
      <c r="I17" s="159"/>
      <c r="J17" s="159"/>
      <c r="K17" s="100" t="s">
        <v>67</v>
      </c>
      <c r="L17" s="100" t="s">
        <v>56</v>
      </c>
      <c r="M17" s="100" t="s">
        <v>70</v>
      </c>
      <c r="N17" s="100" t="s">
        <v>71</v>
      </c>
      <c r="O17" s="100" t="s">
        <v>58</v>
      </c>
      <c r="P17" s="100" t="s">
        <v>59</v>
      </c>
      <c r="Q17" s="100" t="s">
        <v>72</v>
      </c>
      <c r="R17" s="111" t="s">
        <v>68</v>
      </c>
      <c r="S17" s="112"/>
      <c r="T17" s="111" t="s">
        <v>69</v>
      </c>
      <c r="U17" s="112"/>
    </row>
    <row r="18" spans="1:21" ht="18" customHeight="1" x14ac:dyDescent="0.2">
      <c r="A18" s="159"/>
      <c r="B18" s="159"/>
      <c r="C18" s="159"/>
      <c r="D18" s="159"/>
      <c r="E18" s="159"/>
      <c r="F18" s="159"/>
      <c r="G18" s="159"/>
      <c r="H18" s="159"/>
      <c r="I18" s="159"/>
      <c r="J18" s="159"/>
      <c r="K18" s="87">
        <v>3</v>
      </c>
      <c r="L18" s="98" t="s">
        <v>57</v>
      </c>
      <c r="M18" s="99">
        <v>43831</v>
      </c>
      <c r="N18" s="99">
        <v>43831</v>
      </c>
      <c r="O18" s="87">
        <v>1</v>
      </c>
      <c r="P18" s="98" t="s">
        <v>57</v>
      </c>
      <c r="Q18" s="101">
        <v>10</v>
      </c>
      <c r="R18" s="161" t="s">
        <v>73</v>
      </c>
      <c r="S18" s="162"/>
      <c r="T18" s="161" t="s">
        <v>74</v>
      </c>
      <c r="U18" s="162"/>
    </row>
    <row r="19" spans="1:21" ht="18" customHeight="1" x14ac:dyDescent="0.2">
      <c r="A19" s="159"/>
      <c r="B19" s="159"/>
      <c r="C19" s="159"/>
      <c r="D19" s="159"/>
      <c r="E19" s="159"/>
      <c r="F19" s="159"/>
      <c r="G19" s="159"/>
      <c r="H19" s="159"/>
      <c r="I19" s="159"/>
      <c r="J19" s="159"/>
      <c r="K19" s="87">
        <v>2</v>
      </c>
      <c r="L19" s="98" t="s">
        <v>57</v>
      </c>
      <c r="M19" s="99">
        <v>44196</v>
      </c>
      <c r="N19" s="99">
        <v>44196</v>
      </c>
      <c r="O19" s="87">
        <v>1</v>
      </c>
      <c r="P19" s="98" t="s">
        <v>57</v>
      </c>
      <c r="Q19" s="101">
        <v>10</v>
      </c>
      <c r="R19" s="161" t="s">
        <v>73</v>
      </c>
      <c r="S19" s="162"/>
      <c r="T19" s="161" t="s">
        <v>74</v>
      </c>
      <c r="U19" s="162"/>
    </row>
    <row r="20" spans="1:21" ht="18" customHeight="1" x14ac:dyDescent="0.2">
      <c r="A20" s="159"/>
      <c r="B20" s="159"/>
      <c r="C20" s="159"/>
      <c r="D20" s="159"/>
      <c r="E20" s="159"/>
      <c r="F20" s="159"/>
      <c r="G20" s="159"/>
      <c r="H20" s="159"/>
      <c r="I20" s="159"/>
      <c r="J20" s="159"/>
      <c r="K20" s="87">
        <v>1</v>
      </c>
      <c r="L20" s="98" t="s">
        <v>60</v>
      </c>
      <c r="M20" s="99">
        <v>44196</v>
      </c>
      <c r="N20" s="99">
        <v>44196</v>
      </c>
      <c r="O20" s="87">
        <v>1</v>
      </c>
      <c r="P20" s="98" t="s">
        <v>60</v>
      </c>
      <c r="Q20" s="101">
        <v>11</v>
      </c>
      <c r="R20" s="161" t="s">
        <v>73</v>
      </c>
      <c r="S20" s="162"/>
      <c r="T20" s="161" t="s">
        <v>74</v>
      </c>
      <c r="U20" s="162"/>
    </row>
    <row r="21" spans="1:21" ht="18" customHeight="1" x14ac:dyDescent="0.2">
      <c r="A21" s="159"/>
      <c r="B21" s="159"/>
      <c r="C21" s="159"/>
      <c r="D21" s="159"/>
      <c r="E21" s="159"/>
      <c r="F21" s="159"/>
      <c r="G21" s="159"/>
      <c r="H21" s="159"/>
      <c r="I21" s="159"/>
      <c r="J21" s="159"/>
      <c r="K21" s="160" t="s">
        <v>77</v>
      </c>
      <c r="L21" s="160"/>
      <c r="M21" s="160"/>
      <c r="N21" s="160"/>
      <c r="O21" s="160"/>
      <c r="P21" s="160"/>
      <c r="Q21" s="160"/>
      <c r="R21" s="160"/>
      <c r="S21" s="160"/>
      <c r="T21" s="160"/>
      <c r="U21" s="160"/>
    </row>
    <row r="22" spans="1:21" ht="18" customHeight="1" x14ac:dyDescent="0.2">
      <c r="A22" s="159"/>
      <c r="B22" s="159"/>
      <c r="C22" s="159"/>
      <c r="D22" s="159"/>
      <c r="E22" s="159"/>
      <c r="F22" s="159"/>
      <c r="G22" s="159"/>
      <c r="H22" s="159"/>
      <c r="I22" s="159"/>
      <c r="J22" s="159"/>
      <c r="K22" s="160"/>
      <c r="L22" s="160"/>
      <c r="M22" s="160"/>
      <c r="N22" s="160"/>
      <c r="O22" s="160"/>
      <c r="P22" s="160"/>
      <c r="Q22" s="160"/>
      <c r="R22" s="160"/>
      <c r="S22" s="160"/>
      <c r="T22" s="160"/>
      <c r="U22" s="160"/>
    </row>
    <row r="23" spans="1:21" ht="18" customHeight="1" x14ac:dyDescent="0.2">
      <c r="A23" s="159"/>
      <c r="B23" s="159"/>
      <c r="C23" s="159"/>
      <c r="D23" s="159"/>
      <c r="E23" s="159"/>
      <c r="F23" s="159"/>
      <c r="G23" s="159"/>
      <c r="H23" s="159"/>
      <c r="I23" s="159"/>
      <c r="J23" s="159"/>
      <c r="K23" s="160"/>
      <c r="L23" s="160"/>
      <c r="M23" s="160"/>
      <c r="N23" s="160"/>
      <c r="O23" s="160"/>
      <c r="P23" s="160"/>
      <c r="Q23" s="160"/>
      <c r="R23" s="160"/>
      <c r="S23" s="160"/>
      <c r="T23" s="160"/>
      <c r="U23" s="160"/>
    </row>
    <row r="24" spans="1:21" ht="18" customHeight="1" x14ac:dyDescent="0.2">
      <c r="A24" s="159"/>
      <c r="B24" s="159"/>
      <c r="C24" s="159"/>
      <c r="D24" s="159"/>
      <c r="E24" s="159"/>
      <c r="F24" s="159"/>
      <c r="G24" s="159"/>
      <c r="H24" s="159"/>
      <c r="I24" s="159"/>
      <c r="J24" s="159"/>
      <c r="K24" s="160"/>
      <c r="L24" s="160"/>
      <c r="M24" s="160"/>
      <c r="N24" s="160"/>
      <c r="O24" s="160"/>
      <c r="P24" s="160"/>
      <c r="Q24" s="160"/>
      <c r="R24" s="160"/>
      <c r="S24" s="160"/>
      <c r="T24" s="160"/>
      <c r="U24" s="160"/>
    </row>
    <row r="25" spans="1:21" ht="18" customHeight="1" x14ac:dyDescent="0.2">
      <c r="A25" s="159"/>
      <c r="B25" s="159"/>
      <c r="C25" s="159"/>
      <c r="D25" s="159"/>
      <c r="E25" s="159"/>
      <c r="F25" s="159"/>
      <c r="G25" s="159"/>
      <c r="H25" s="159"/>
      <c r="I25" s="159"/>
      <c r="J25" s="159"/>
      <c r="K25" s="160"/>
      <c r="L25" s="160"/>
      <c r="M25" s="160"/>
      <c r="N25" s="160"/>
      <c r="O25" s="160"/>
      <c r="P25" s="160"/>
      <c r="Q25" s="160"/>
      <c r="R25" s="160"/>
      <c r="S25" s="160"/>
      <c r="T25" s="160"/>
      <c r="U25" s="160"/>
    </row>
    <row r="26" spans="1:21" ht="18" customHeight="1" x14ac:dyDescent="0.2">
      <c r="A26" s="159"/>
      <c r="B26" s="159"/>
      <c r="C26" s="159"/>
      <c r="D26" s="159"/>
      <c r="E26" s="159"/>
      <c r="F26" s="159"/>
      <c r="G26" s="159"/>
      <c r="H26" s="159"/>
      <c r="I26" s="159"/>
      <c r="J26" s="159"/>
      <c r="K26" s="160"/>
      <c r="L26" s="160"/>
      <c r="M26" s="160"/>
      <c r="N26" s="160"/>
      <c r="O26" s="160"/>
      <c r="P26" s="160"/>
      <c r="Q26" s="160"/>
      <c r="R26" s="160"/>
      <c r="S26" s="160"/>
      <c r="T26" s="160"/>
      <c r="U26" s="160"/>
    </row>
    <row r="27" spans="1:21" ht="18" customHeight="1" x14ac:dyDescent="0.2">
      <c r="A27" s="159"/>
      <c r="B27" s="159"/>
      <c r="C27" s="159"/>
      <c r="D27" s="159"/>
      <c r="E27" s="159"/>
      <c r="F27" s="159"/>
      <c r="G27" s="159"/>
      <c r="H27" s="159"/>
      <c r="I27" s="159"/>
      <c r="J27" s="159"/>
      <c r="K27" s="160"/>
      <c r="L27" s="160"/>
      <c r="M27" s="160"/>
      <c r="N27" s="160"/>
      <c r="O27" s="160"/>
      <c r="P27" s="160"/>
      <c r="Q27" s="160"/>
      <c r="R27" s="160"/>
      <c r="S27" s="160"/>
      <c r="T27" s="160"/>
      <c r="U27" s="160"/>
    </row>
    <row r="28" spans="1:21" ht="18" customHeight="1" x14ac:dyDescent="0.2">
      <c r="A28" s="159" t="s">
        <v>89</v>
      </c>
      <c r="B28" s="159"/>
      <c r="C28" s="159"/>
      <c r="D28" s="159"/>
      <c r="E28" s="159"/>
      <c r="F28" s="159"/>
      <c r="G28" s="159"/>
      <c r="H28" s="159"/>
      <c r="I28" s="159"/>
      <c r="J28" s="159"/>
      <c r="K28" s="159"/>
      <c r="L28" s="159"/>
      <c r="M28" s="159"/>
      <c r="N28" s="159"/>
      <c r="O28" s="159"/>
      <c r="P28" s="159"/>
      <c r="Q28" s="159"/>
      <c r="R28" s="159"/>
      <c r="S28" s="159"/>
      <c r="T28" s="159"/>
      <c r="U28" s="159"/>
    </row>
    <row r="29" spans="1:21" ht="18" customHeight="1" x14ac:dyDescent="0.2">
      <c r="A29" s="159"/>
      <c r="B29" s="159"/>
      <c r="C29" s="159"/>
      <c r="D29" s="159"/>
      <c r="E29" s="159"/>
      <c r="F29" s="159"/>
      <c r="G29" s="159"/>
      <c r="H29" s="159"/>
      <c r="I29" s="159"/>
      <c r="J29" s="159"/>
      <c r="K29" s="159"/>
      <c r="L29" s="159"/>
      <c r="M29" s="159"/>
      <c r="N29" s="159"/>
      <c r="O29" s="159"/>
      <c r="P29" s="159"/>
      <c r="Q29" s="159"/>
      <c r="R29" s="159"/>
      <c r="S29" s="159"/>
      <c r="T29" s="159"/>
      <c r="U29" s="159"/>
    </row>
    <row r="30" spans="1:21" ht="18" customHeight="1" x14ac:dyDescent="0.2">
      <c r="A30" s="159"/>
      <c r="B30" s="159"/>
      <c r="C30" s="159"/>
      <c r="D30" s="159"/>
      <c r="E30" s="159"/>
      <c r="F30" s="159"/>
      <c r="G30" s="159"/>
      <c r="H30" s="159"/>
      <c r="I30" s="159"/>
      <c r="J30" s="159"/>
      <c r="K30" s="159"/>
      <c r="L30" s="159"/>
      <c r="M30" s="159"/>
      <c r="N30" s="159"/>
      <c r="O30" s="159"/>
      <c r="P30" s="159"/>
      <c r="Q30" s="159"/>
      <c r="R30" s="159"/>
      <c r="S30" s="159"/>
      <c r="T30" s="159"/>
      <c r="U30" s="159"/>
    </row>
    <row r="31" spans="1:21" ht="18" customHeight="1" x14ac:dyDescent="0.2">
      <c r="A31" s="159"/>
      <c r="B31" s="159"/>
      <c r="C31" s="159"/>
      <c r="D31" s="159"/>
      <c r="E31" s="159"/>
      <c r="F31" s="159"/>
      <c r="G31" s="159"/>
      <c r="H31" s="159"/>
      <c r="I31" s="159"/>
      <c r="J31" s="159"/>
      <c r="K31" s="159"/>
      <c r="L31" s="159"/>
      <c r="M31" s="159"/>
      <c r="N31" s="159"/>
      <c r="O31" s="159"/>
      <c r="P31" s="159"/>
      <c r="Q31" s="159"/>
      <c r="R31" s="159"/>
      <c r="S31" s="159"/>
      <c r="T31" s="159"/>
      <c r="U31" s="159"/>
    </row>
    <row r="32" spans="1:21" ht="18" customHeight="1" x14ac:dyDescent="0.2">
      <c r="A32" s="159"/>
      <c r="B32" s="159"/>
      <c r="C32" s="159"/>
      <c r="D32" s="159"/>
      <c r="E32" s="159"/>
      <c r="F32" s="159"/>
      <c r="G32" s="159"/>
      <c r="H32" s="159"/>
      <c r="I32" s="159"/>
      <c r="J32" s="159"/>
      <c r="K32" s="159"/>
      <c r="L32" s="159"/>
      <c r="M32" s="159"/>
      <c r="N32" s="159"/>
      <c r="O32" s="159"/>
      <c r="P32" s="159"/>
      <c r="Q32" s="159"/>
      <c r="R32" s="159"/>
      <c r="S32" s="159"/>
      <c r="T32" s="159"/>
      <c r="U32" s="159"/>
    </row>
    <row r="33" spans="1:21" ht="18" customHeight="1" x14ac:dyDescent="0.2">
      <c r="A33" s="159"/>
      <c r="B33" s="159"/>
      <c r="C33" s="159"/>
      <c r="D33" s="159"/>
      <c r="E33" s="159"/>
      <c r="F33" s="159"/>
      <c r="G33" s="159"/>
      <c r="H33" s="159"/>
      <c r="I33" s="159"/>
      <c r="J33" s="159"/>
      <c r="K33" s="159"/>
      <c r="L33" s="159"/>
      <c r="M33" s="159"/>
      <c r="N33" s="159"/>
      <c r="O33" s="159"/>
      <c r="P33" s="159"/>
      <c r="Q33" s="159"/>
      <c r="R33" s="159"/>
      <c r="S33" s="159"/>
      <c r="T33" s="159"/>
      <c r="U33" s="159"/>
    </row>
    <row r="34" spans="1:21" ht="18" customHeight="1" x14ac:dyDescent="0.2">
      <c r="A34" s="159"/>
      <c r="B34" s="159"/>
      <c r="C34" s="159"/>
      <c r="D34" s="159"/>
      <c r="E34" s="159"/>
      <c r="F34" s="159"/>
      <c r="G34" s="159"/>
      <c r="H34" s="159"/>
      <c r="I34" s="159"/>
      <c r="J34" s="159"/>
      <c r="K34" s="159"/>
      <c r="L34" s="159"/>
      <c r="M34" s="159"/>
      <c r="N34" s="159"/>
      <c r="O34" s="159"/>
      <c r="P34" s="159"/>
      <c r="Q34" s="159"/>
      <c r="R34" s="159"/>
      <c r="S34" s="159"/>
      <c r="T34" s="159"/>
      <c r="U34" s="159"/>
    </row>
    <row r="35" spans="1:21" ht="18" customHeight="1" x14ac:dyDescent="0.2">
      <c r="A35" s="159"/>
      <c r="B35" s="159"/>
      <c r="C35" s="159"/>
      <c r="D35" s="159"/>
      <c r="E35" s="159"/>
      <c r="F35" s="159"/>
      <c r="G35" s="159"/>
      <c r="H35" s="159"/>
      <c r="I35" s="159"/>
      <c r="J35" s="159"/>
      <c r="K35" s="159"/>
      <c r="L35" s="159"/>
      <c r="M35" s="159"/>
      <c r="N35" s="159"/>
      <c r="O35" s="159"/>
      <c r="P35" s="159"/>
      <c r="Q35" s="159"/>
      <c r="R35" s="159"/>
      <c r="S35" s="159"/>
      <c r="T35" s="159"/>
      <c r="U35" s="159"/>
    </row>
    <row r="36" spans="1:21" ht="18" customHeight="1" x14ac:dyDescent="0.2">
      <c r="A36" s="159"/>
      <c r="B36" s="159"/>
      <c r="C36" s="159"/>
      <c r="D36" s="159"/>
      <c r="E36" s="159"/>
      <c r="F36" s="159"/>
      <c r="G36" s="159"/>
      <c r="H36" s="159"/>
      <c r="I36" s="159"/>
      <c r="J36" s="159"/>
      <c r="K36" s="159"/>
      <c r="L36" s="159"/>
      <c r="M36" s="159"/>
      <c r="N36" s="159"/>
      <c r="O36" s="159"/>
      <c r="P36" s="159"/>
      <c r="Q36" s="159"/>
      <c r="R36" s="159"/>
      <c r="S36" s="159"/>
      <c r="T36" s="159"/>
      <c r="U36" s="159"/>
    </row>
    <row r="37" spans="1:21" ht="18" customHeight="1" x14ac:dyDescent="0.2">
      <c r="A37" s="159"/>
      <c r="B37" s="159"/>
      <c r="C37" s="159"/>
      <c r="D37" s="159"/>
      <c r="E37" s="159"/>
      <c r="F37" s="159"/>
      <c r="G37" s="159"/>
      <c r="H37" s="159"/>
      <c r="I37" s="159"/>
      <c r="J37" s="159"/>
      <c r="K37" s="159"/>
      <c r="L37" s="159"/>
      <c r="M37" s="159"/>
      <c r="N37" s="159"/>
      <c r="O37" s="159"/>
      <c r="P37" s="159"/>
      <c r="Q37" s="159"/>
      <c r="R37" s="159"/>
      <c r="S37" s="159"/>
      <c r="T37" s="159"/>
      <c r="U37" s="159"/>
    </row>
    <row r="38" spans="1:21" ht="18" customHeight="1" x14ac:dyDescent="0.2">
      <c r="A38" s="159"/>
      <c r="B38" s="159"/>
      <c r="C38" s="159"/>
      <c r="D38" s="159"/>
      <c r="E38" s="159"/>
      <c r="F38" s="159"/>
      <c r="G38" s="159"/>
      <c r="H38" s="159"/>
      <c r="I38" s="159"/>
      <c r="J38" s="159"/>
      <c r="K38" s="159"/>
      <c r="L38" s="159"/>
      <c r="M38" s="159"/>
      <c r="N38" s="159"/>
      <c r="O38" s="159"/>
      <c r="P38" s="159"/>
      <c r="Q38" s="159"/>
      <c r="R38" s="159"/>
      <c r="S38" s="159"/>
      <c r="T38" s="159"/>
      <c r="U38" s="159"/>
    </row>
    <row r="39" spans="1:21" ht="18" customHeight="1" x14ac:dyDescent="0.2">
      <c r="A39" s="159"/>
      <c r="B39" s="159"/>
      <c r="C39" s="159"/>
      <c r="D39" s="159"/>
      <c r="E39" s="159"/>
      <c r="F39" s="159"/>
      <c r="G39" s="159"/>
      <c r="H39" s="159"/>
      <c r="I39" s="159"/>
      <c r="J39" s="159"/>
      <c r="K39" s="159"/>
      <c r="L39" s="159"/>
      <c r="M39" s="159"/>
      <c r="N39" s="159"/>
      <c r="O39" s="159"/>
      <c r="P39" s="159"/>
      <c r="Q39" s="159"/>
      <c r="R39" s="159"/>
      <c r="S39" s="159"/>
      <c r="T39" s="159"/>
      <c r="U39" s="159"/>
    </row>
    <row r="40" spans="1:21" ht="18" customHeight="1" x14ac:dyDescent="0.2">
      <c r="A40" s="159"/>
      <c r="B40" s="159"/>
      <c r="C40" s="159"/>
      <c r="D40" s="159"/>
      <c r="E40" s="159"/>
      <c r="F40" s="159"/>
      <c r="G40" s="159"/>
      <c r="H40" s="159"/>
      <c r="I40" s="159"/>
      <c r="J40" s="159"/>
      <c r="K40" s="159"/>
      <c r="L40" s="159"/>
      <c r="M40" s="159"/>
      <c r="N40" s="159"/>
      <c r="O40" s="159"/>
      <c r="P40" s="159"/>
      <c r="Q40" s="159"/>
      <c r="R40" s="159"/>
      <c r="S40" s="159"/>
      <c r="T40" s="159"/>
      <c r="U40" s="159"/>
    </row>
    <row r="41" spans="1:21" ht="18" customHeight="1" x14ac:dyDescent="0.2">
      <c r="A41" s="159"/>
      <c r="B41" s="159"/>
      <c r="C41" s="159"/>
      <c r="D41" s="159"/>
      <c r="E41" s="159"/>
      <c r="F41" s="159"/>
      <c r="G41" s="159"/>
      <c r="H41" s="159"/>
      <c r="I41" s="159"/>
      <c r="J41" s="159"/>
      <c r="K41" s="159"/>
      <c r="L41" s="159"/>
      <c r="M41" s="159"/>
      <c r="N41" s="159"/>
      <c r="O41" s="159"/>
      <c r="P41" s="159"/>
      <c r="Q41" s="159"/>
      <c r="R41" s="159"/>
      <c r="S41" s="159"/>
      <c r="T41" s="159"/>
      <c r="U41" s="159"/>
    </row>
    <row r="42" spans="1:21" ht="18" customHeight="1" x14ac:dyDescent="0.2">
      <c r="A42" s="159"/>
      <c r="B42" s="159"/>
      <c r="C42" s="159"/>
      <c r="D42" s="159"/>
      <c r="E42" s="159"/>
      <c r="F42" s="159"/>
      <c r="G42" s="159"/>
      <c r="H42" s="159"/>
      <c r="I42" s="159"/>
      <c r="J42" s="159"/>
      <c r="K42" s="159"/>
      <c r="L42" s="159"/>
      <c r="M42" s="159"/>
      <c r="N42" s="159"/>
      <c r="O42" s="159"/>
      <c r="P42" s="159"/>
      <c r="Q42" s="159"/>
      <c r="R42" s="159"/>
      <c r="S42" s="159"/>
      <c r="T42" s="159"/>
      <c r="U42" s="159"/>
    </row>
    <row r="43" spans="1:21" ht="18" customHeight="1" x14ac:dyDescent="0.2">
      <c r="A43" s="159"/>
      <c r="B43" s="159"/>
      <c r="C43" s="159"/>
      <c r="D43" s="159"/>
      <c r="E43" s="159"/>
      <c r="F43" s="159"/>
      <c r="G43" s="159"/>
      <c r="H43" s="159"/>
      <c r="I43" s="159"/>
      <c r="J43" s="159"/>
      <c r="K43" s="159"/>
      <c r="L43" s="159"/>
      <c r="M43" s="159"/>
      <c r="N43" s="159"/>
      <c r="O43" s="159"/>
      <c r="P43" s="159"/>
      <c r="Q43" s="159"/>
      <c r="R43" s="159"/>
      <c r="S43" s="159"/>
      <c r="T43" s="159"/>
      <c r="U43" s="159"/>
    </row>
    <row r="44" spans="1:21" ht="18" customHeight="1" x14ac:dyDescent="0.2">
      <c r="A44" s="159"/>
      <c r="B44" s="159"/>
      <c r="C44" s="159"/>
      <c r="D44" s="159"/>
      <c r="E44" s="159"/>
      <c r="F44" s="159"/>
      <c r="G44" s="159"/>
      <c r="H44" s="159"/>
      <c r="I44" s="159"/>
      <c r="J44" s="159"/>
      <c r="K44" s="159"/>
      <c r="L44" s="159"/>
      <c r="M44" s="159"/>
      <c r="N44" s="159"/>
      <c r="O44" s="159"/>
      <c r="P44" s="159"/>
      <c r="Q44" s="159"/>
      <c r="R44" s="159"/>
      <c r="S44" s="159"/>
      <c r="T44" s="159"/>
      <c r="U44" s="159"/>
    </row>
    <row r="45" spans="1:21" ht="18" customHeight="1" x14ac:dyDescent="0.2">
      <c r="A45" s="159"/>
      <c r="B45" s="159"/>
      <c r="C45" s="159"/>
      <c r="D45" s="159"/>
      <c r="E45" s="159"/>
      <c r="F45" s="159"/>
      <c r="G45" s="159"/>
      <c r="H45" s="159"/>
      <c r="I45" s="159"/>
      <c r="J45" s="159"/>
      <c r="K45" s="159"/>
      <c r="L45" s="159"/>
      <c r="M45" s="159"/>
      <c r="N45" s="159"/>
      <c r="O45" s="159"/>
      <c r="P45" s="159"/>
      <c r="Q45" s="159"/>
      <c r="R45" s="159"/>
      <c r="S45" s="159"/>
      <c r="T45" s="159"/>
      <c r="U45" s="159"/>
    </row>
    <row r="46" spans="1:21" ht="18" customHeight="1" x14ac:dyDescent="0.2">
      <c r="A46" s="159"/>
      <c r="B46" s="159"/>
      <c r="C46" s="159"/>
      <c r="D46" s="159"/>
      <c r="E46" s="159"/>
      <c r="F46" s="159"/>
      <c r="G46" s="159"/>
      <c r="H46" s="159"/>
      <c r="I46" s="159"/>
      <c r="J46" s="159"/>
      <c r="K46" s="159"/>
      <c r="L46" s="159"/>
      <c r="M46" s="159"/>
      <c r="N46" s="159"/>
      <c r="O46" s="159"/>
      <c r="P46" s="159"/>
      <c r="Q46" s="159"/>
      <c r="R46" s="159"/>
      <c r="S46" s="159"/>
      <c r="T46" s="159"/>
      <c r="U46" s="159"/>
    </row>
    <row r="47" spans="1:21" ht="18" customHeight="1" x14ac:dyDescent="0.2">
      <c r="A47" s="159"/>
      <c r="B47" s="159"/>
      <c r="C47" s="159"/>
      <c r="D47" s="159"/>
      <c r="E47" s="159"/>
      <c r="F47" s="159"/>
      <c r="G47" s="159"/>
      <c r="H47" s="159"/>
      <c r="I47" s="159"/>
      <c r="J47" s="159"/>
      <c r="K47" s="159"/>
      <c r="L47" s="159"/>
      <c r="M47" s="159"/>
      <c r="N47" s="159"/>
      <c r="O47" s="159"/>
      <c r="P47" s="159"/>
      <c r="Q47" s="159"/>
      <c r="R47" s="159"/>
      <c r="S47" s="159"/>
      <c r="T47" s="159"/>
      <c r="U47" s="159"/>
    </row>
    <row r="48" spans="1:21" ht="18" customHeight="1" x14ac:dyDescent="0.2">
      <c r="A48" s="159"/>
      <c r="B48" s="159"/>
      <c r="C48" s="159"/>
      <c r="D48" s="159"/>
      <c r="E48" s="159"/>
      <c r="F48" s="159"/>
      <c r="G48" s="159"/>
      <c r="H48" s="159"/>
      <c r="I48" s="159"/>
      <c r="J48" s="159"/>
      <c r="K48" s="159"/>
      <c r="L48" s="159"/>
      <c r="M48" s="159"/>
      <c r="N48" s="159"/>
      <c r="O48" s="159"/>
      <c r="P48" s="159"/>
      <c r="Q48" s="159"/>
      <c r="R48" s="159"/>
      <c r="S48" s="159"/>
      <c r="T48" s="159"/>
      <c r="U48" s="159"/>
    </row>
    <row r="49" spans="1:21" ht="18" customHeight="1" x14ac:dyDescent="0.2">
      <c r="A49" s="159"/>
      <c r="B49" s="159"/>
      <c r="C49" s="159"/>
      <c r="D49" s="159"/>
      <c r="E49" s="159"/>
      <c r="F49" s="159"/>
      <c r="G49" s="159"/>
      <c r="H49" s="159"/>
      <c r="I49" s="159"/>
      <c r="J49" s="159"/>
      <c r="K49" s="159"/>
      <c r="L49" s="159"/>
      <c r="M49" s="159"/>
      <c r="N49" s="159"/>
      <c r="O49" s="159"/>
      <c r="P49" s="159"/>
      <c r="Q49" s="159"/>
      <c r="R49" s="159"/>
      <c r="S49" s="159"/>
      <c r="T49" s="159"/>
      <c r="U49" s="159"/>
    </row>
    <row r="50" spans="1:21" ht="18" customHeight="1" x14ac:dyDescent="0.2">
      <c r="A50" s="159"/>
      <c r="B50" s="159"/>
      <c r="C50" s="159"/>
      <c r="D50" s="159"/>
      <c r="E50" s="159"/>
      <c r="F50" s="159"/>
      <c r="G50" s="159"/>
      <c r="H50" s="159"/>
      <c r="I50" s="159"/>
      <c r="J50" s="159"/>
      <c r="K50" s="159"/>
      <c r="L50" s="159"/>
      <c r="M50" s="159"/>
      <c r="N50" s="159"/>
      <c r="O50" s="159"/>
      <c r="P50" s="159"/>
      <c r="Q50" s="159"/>
      <c r="R50" s="159"/>
      <c r="S50" s="159"/>
      <c r="T50" s="159"/>
      <c r="U50" s="159"/>
    </row>
    <row r="51" spans="1:21" ht="18" customHeight="1" x14ac:dyDescent="0.2">
      <c r="A51" s="159"/>
      <c r="B51" s="159"/>
      <c r="C51" s="159"/>
      <c r="D51" s="159"/>
      <c r="E51" s="159"/>
      <c r="F51" s="159"/>
      <c r="G51" s="159"/>
      <c r="H51" s="159"/>
      <c r="I51" s="159"/>
      <c r="J51" s="159"/>
      <c r="K51" s="159"/>
      <c r="L51" s="159"/>
      <c r="M51" s="159"/>
      <c r="N51" s="159"/>
      <c r="O51" s="159"/>
      <c r="P51" s="159"/>
      <c r="Q51" s="159"/>
      <c r="R51" s="159"/>
      <c r="S51" s="159"/>
      <c r="T51" s="159"/>
      <c r="U51" s="159"/>
    </row>
    <row r="52" spans="1:21" ht="18" customHeight="1" x14ac:dyDescent="0.2">
      <c r="A52" s="159"/>
      <c r="B52" s="159"/>
      <c r="C52" s="159"/>
      <c r="D52" s="159"/>
      <c r="E52" s="159"/>
      <c r="F52" s="159"/>
      <c r="G52" s="159"/>
      <c r="H52" s="159"/>
      <c r="I52" s="159"/>
      <c r="J52" s="159"/>
      <c r="K52" s="159"/>
      <c r="L52" s="159"/>
      <c r="M52" s="159"/>
      <c r="N52" s="159"/>
      <c r="O52" s="159"/>
      <c r="P52" s="159"/>
      <c r="Q52" s="159"/>
      <c r="R52" s="159"/>
      <c r="S52" s="159"/>
      <c r="T52" s="159"/>
      <c r="U52" s="159"/>
    </row>
  </sheetData>
  <mergeCells count="13">
    <mergeCell ref="A28:U52"/>
    <mergeCell ref="F8:G8"/>
    <mergeCell ref="A1:J2"/>
    <mergeCell ref="A17:J27"/>
    <mergeCell ref="K21:U27"/>
    <mergeCell ref="R18:S18"/>
    <mergeCell ref="T18:U18"/>
    <mergeCell ref="R19:S19"/>
    <mergeCell ref="T19:U19"/>
    <mergeCell ref="R20:S20"/>
    <mergeCell ref="T20:U20"/>
    <mergeCell ref="A6:B6"/>
    <mergeCell ref="C13:F15"/>
  </mergeCells>
  <phoneticPr fontId="20" type="noConversion"/>
  <dataValidations count="1">
    <dataValidation type="list" allowBlank="1" showInputMessage="1" showErrorMessage="1" sqref="J9:J10" xr:uid="{C52EDB86-A2B2-4EB2-B5BE-30BAB7513C6C}">
      <formula1>"进税项0%,进税项3%,进税项6%,进税项9%,进税项13%"</formula1>
    </dataValidation>
  </dataValidations>
  <pageMargins left="0.25" right="0.25" top="0.34" bottom="0.37" header="0.3" footer="0.3"/>
  <pageSetup paperSize="9" scale="50" fitToHeight="0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行项目</vt:lpstr>
      <vt:lpstr>附加服务费</vt:lpstr>
      <vt:lpstr>标准装卸费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ZHANG</dc:creator>
  <cp:lastModifiedBy>Etoon</cp:lastModifiedBy>
  <dcterms:created xsi:type="dcterms:W3CDTF">2015-06-05T18:19:00Z</dcterms:created>
  <dcterms:modified xsi:type="dcterms:W3CDTF">2023-03-24T02:03:41Z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