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31-序列号交易报表\"/>
    </mc:Choice>
  </mc:AlternateContent>
  <xr:revisionPtr revIDLastSave="0" documentId="13_ncr:1_{C6D65723-195C-449A-BF69-D33CF5CFC11F}" xr6:coauthVersionLast="47" xr6:coauthVersionMax="47" xr10:uidLastSave="{00000000-0000-0000-0000-000000000000}"/>
  <bookViews>
    <workbookView xWindow="-120" yWindow="-120" windowWidth="29040" windowHeight="15720" tabRatio="831" firstSheet="1" activeTab="1" xr2:uid="{00000000-000D-0000-FFFF-FFFF00000000}"/>
  </bookViews>
  <sheets>
    <sheet name="新增功能-业务配置-计价方式" sheetId="96" state="hidden" r:id="rId1"/>
    <sheet name="列表页" sheetId="118" r:id="rId2"/>
    <sheet name="表11.3-C（未完成）-V2版" sheetId="99" state="hidden" r:id="rId3"/>
    <sheet name="表11.3-C（未完成）" sheetId="90" state="hidden" r:id="rId4"/>
    <sheet name="期初表_11.3C用(未完成)" sheetId="93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93" l="1"/>
  <c r="Q4" i="93"/>
  <c r="I102" i="90"/>
  <c r="I103" i="90" s="1"/>
  <c r="I97" i="90"/>
  <c r="H14" i="90" s="1"/>
  <c r="P14" i="90" s="1"/>
  <c r="H97" i="90"/>
  <c r="G97" i="90"/>
  <c r="J73" i="90"/>
  <c r="J74" i="90" s="1"/>
  <c r="H13" i="90" s="1"/>
  <c r="P13" i="90" s="1"/>
  <c r="J15" i="90"/>
  <c r="H15" i="90"/>
  <c r="H16" i="90" s="1"/>
  <c r="P16" i="90" s="1"/>
  <c r="I14" i="90"/>
  <c r="J14" i="90" s="1"/>
  <c r="I13" i="90"/>
  <c r="J13" i="90" s="1"/>
  <c r="R1" i="90"/>
  <c r="A1" i="90"/>
  <c r="I66" i="99"/>
  <c r="I65" i="99"/>
  <c r="H15" i="99" s="1"/>
  <c r="I60" i="99"/>
  <c r="H60" i="99"/>
  <c r="G60" i="99"/>
  <c r="J36" i="99"/>
  <c r="J37" i="99" s="1"/>
  <c r="H13" i="99" s="1"/>
  <c r="P13" i="99" s="1"/>
  <c r="J15" i="99"/>
  <c r="I14" i="99"/>
  <c r="J14" i="99" s="1"/>
  <c r="H14" i="99"/>
  <c r="P14" i="99" s="1"/>
  <c r="I13" i="99"/>
  <c r="J13" i="99" s="1"/>
  <c r="R1" i="99"/>
  <c r="A1" i="99"/>
  <c r="A2" i="118"/>
  <c r="A1" i="118"/>
  <c r="L9" i="96"/>
  <c r="L8" i="96"/>
  <c r="L7" i="96"/>
  <c r="H16" i="99" l="1"/>
  <c r="P16" i="99" s="1"/>
  <c r="P15" i="99"/>
  <c r="P15" i="90"/>
</calcChain>
</file>

<file path=xl/sharedStrings.xml><?xml version="1.0" encoding="utf-8"?>
<sst xmlns="http://schemas.openxmlformats.org/spreadsheetml/2006/main" count="411" uniqueCount="145">
  <si>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</si>
  <si>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</si>
  <si>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</si>
  <si>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</si>
  <si>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</si>
  <si>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</si>
  <si>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</si>
  <si>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</si>
  <si>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</si>
  <si>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</si>
  <si>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</si>
  <si>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</si>
  <si>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</si>
  <si>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</si>
  <si>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</si>
  <si>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</si>
  <si>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</si>
  <si>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取消</t>
  </si>
  <si>
    <t>保存</t>
  </si>
  <si>
    <t>返回</t>
  </si>
  <si>
    <t>常规</t>
  </si>
  <si>
    <t>这个颜色表示该单元格可编辑</t>
  </si>
  <si>
    <t>客户结算单/内容页/行项目</t>
  </si>
  <si>
    <t>加载数据</t>
  </si>
  <si>
    <t>提交</t>
  </si>
  <si>
    <t>物料项目</t>
  </si>
  <si>
    <t>服务项目</t>
  </si>
  <si>
    <t>注释</t>
  </si>
  <si>
    <t>附件</t>
  </si>
  <si>
    <t>结算模式A</t>
  </si>
  <si>
    <t>结算模式B</t>
  </si>
  <si>
    <t>结算模式C</t>
  </si>
  <si>
    <t>删除</t>
  </si>
  <si>
    <t>选择</t>
  </si>
  <si>
    <t>行号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</si>
  <si>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</si>
  <si>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</si>
  <si>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</si>
  <si>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</si>
  <si>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</si>
  <si>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</si>
  <si>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</si>
  <si>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</si>
  <si>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</si>
  <si>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</si>
  <si>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</si>
  <si>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</si>
  <si>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</si>
  <si>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</si>
  <si>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</si>
  <si>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</si>
  <si>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</si>
  <si>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</si>
  <si>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</si>
  <si>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</si>
  <si>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</si>
  <si>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</si>
  <si>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</si>
  <si>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</si>
  <si>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</si>
  <si>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</si>
  <si>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</si>
  <si>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</si>
  <si>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</si>
  <si>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</si>
  <si>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</si>
  <si>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</si>
  <si>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</si>
  <si>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</si>
  <si>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</si>
  <si>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</si>
  <si>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</si>
  <si>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</si>
  <si>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</si>
  <si>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</si>
  <si>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</si>
  <si>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</si>
  <si>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</si>
  <si>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</si>
  <si>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</si>
  <si>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</si>
  <si>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</si>
  <si>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</si>
  <si>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</si>
  <si>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</si>
  <si>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</si>
  <si>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</si>
  <si>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</si>
  <si>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</si>
  <si>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</si>
  <si>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</si>
  <si>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</si>
  <si>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</si>
  <si>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</si>
  <si>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</si>
  <si>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</si>
  <si>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</si>
  <si>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</si>
  <si>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</si>
  <si>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>序列号交易报表</t>
    <phoneticPr fontId="29" type="noConversion"/>
  </si>
  <si>
    <t>序列号交易报表/列表页</t>
    <phoneticPr fontId="29" type="noConversion"/>
  </si>
  <si>
    <t>导出 Excel</t>
    <phoneticPr fontId="29" type="noConversion"/>
  </si>
  <si>
    <t>出入库方向</t>
    <phoneticPr fontId="29" type="noConversion"/>
  </si>
  <si>
    <t>运单编号</t>
    <phoneticPr fontId="29" type="noConversion"/>
  </si>
  <si>
    <t>原始单据类型</t>
    <phoneticPr fontId="29" type="noConversion"/>
  </si>
  <si>
    <t>出库</t>
  </si>
  <si>
    <t>入库</t>
  </si>
  <si>
    <t>调拨申请单</t>
    <phoneticPr fontId="29" type="noConversion"/>
  </si>
  <si>
    <t>发货地点编号</t>
    <phoneticPr fontId="29" type="noConversion"/>
  </si>
  <si>
    <t>发货地点名称</t>
    <phoneticPr fontId="29" type="noConversion"/>
  </si>
  <si>
    <t>收货地点编号</t>
    <phoneticPr fontId="29" type="noConversion"/>
  </si>
  <si>
    <t>收货地点名称</t>
    <phoneticPr fontId="29" type="noConversion"/>
  </si>
  <si>
    <t>备注</t>
    <phoneticPr fontId="29" type="noConversion"/>
  </si>
  <si>
    <t>序列号</t>
    <phoneticPr fontId="29" type="noConversion"/>
  </si>
  <si>
    <t>Id</t>
    <phoneticPr fontId="29" type="noConversion"/>
  </si>
  <si>
    <t>ET030103027842</t>
    <phoneticPr fontId="29" type="noConversion"/>
  </si>
  <si>
    <t>关键时间</t>
    <phoneticPr fontId="29" type="noConversion"/>
  </si>
  <si>
    <t>ET614</t>
  </si>
  <si>
    <t>河北全智虚拟库(采购收货用)</t>
  </si>
  <si>
    <t>ET605</t>
    <phoneticPr fontId="29" type="noConversion"/>
  </si>
  <si>
    <t>易通天津仓库</t>
    <phoneticPr fontId="29" type="noConversion"/>
  </si>
  <si>
    <t>销售订单</t>
    <phoneticPr fontId="29" type="noConversion"/>
  </si>
  <si>
    <t>C100429</t>
  </si>
  <si>
    <t>艾地盟生物科技(天津)有限公司</t>
  </si>
  <si>
    <t>C100777</t>
  </si>
  <si>
    <t>北京曼可顿食品科技有限公司</t>
  </si>
  <si>
    <t>回收问询</t>
    <phoneticPr fontId="29" type="noConversion"/>
  </si>
  <si>
    <t>C100913</t>
  </si>
  <si>
    <t>壳牌(天津)石油化工有限公司</t>
  </si>
  <si>
    <t>前次发货运单号</t>
    <phoneticPr fontId="29" type="noConversion"/>
  </si>
  <si>
    <t>震坤行杭州分公司仓库</t>
  </si>
  <si>
    <t>C101286</t>
  </si>
  <si>
    <t>中外运天津壳牌外仓</t>
  </si>
  <si>
    <t>C605</t>
  </si>
  <si>
    <t>中外运浙江壳牌外仓</t>
  </si>
  <si>
    <t>客户发货</t>
    <phoneticPr fontId="29" type="noConversion"/>
  </si>
  <si>
    <t>C101287</t>
  </si>
  <si>
    <t>C101702</t>
  </si>
  <si>
    <t>震坤行工业超市(上海)有限公司杭州分公司</t>
  </si>
  <si>
    <t>ET603</t>
    <phoneticPr fontId="29" type="noConversion"/>
  </si>
  <si>
    <t>易通平湖仓库</t>
    <phoneticPr fontId="29" type="noConversion"/>
  </si>
  <si>
    <t>C103358</t>
  </si>
  <si>
    <t>江苏嘉通能源有限公司</t>
  </si>
  <si>
    <t>NULL</t>
    <phoneticPr fontId="29" type="noConversion"/>
  </si>
  <si>
    <r>
      <t>需求备注：</t>
    </r>
    <r>
      <rPr>
        <sz val="10"/>
        <color theme="1"/>
        <rFont val="微软雅黑"/>
        <family val="2"/>
        <charset val="134"/>
      </rPr>
      <t xml:space="preserve">
1. 该模块只有列表页，且未搜索时不显示任何数据
2. 搜索框：可搜索序列号或 Id；不支持模糊查询
3. 导出 Excel
    · 只有在有查询结果后才可用/显示
    · 点击后导出列表中所有字段都需要显示
    · 文件名格式为：查询条件_时间.xlsx，例如：ET030103027842_20241226104300.xlsx
4. 查询列表
   a. 需要按搜索的序列号或 Id 查询 [@ET_OLDD]、[@ET_WSN1]、[@ET_WSN2] 和 ET_CustomerBoxDelivery 四个表
   b. 按关键日期顺序显示
   c. 如果值取自 WSN1 表，则出入库方向=出库，红色文字；值取自 WSN2 表，出入库方向=入库，绿色文字；否则留空不显示值
   d. 如果值取自 ET_CustomerBoxDelivery，则原始单据类型=客户发货
   e. 当值取自 WSN1或 WSN2 时
       · 运单编号=OLDD.DocEntry
       · 发货地点编号和名称分别=OLDD.U_SendCode 和 OLDD.U_SendName
       · 收货地点编号和名称分别=OLDD.U_ReceiveCode 和 OLDD.U_ReceiveName
       · 关键时间=OLDD.U_DocDate
       · 前次发货运单号=WSN2.U_DnWbNum
       · 备注=U_Memo
       · Id=U_MdAbsEntry
   f. 当值取自 ET_CustomerBoxDelivery 时
      · 运单编号=WaybillNumber
      · 发货地点编号和名称=PartnerCode 和 PartnerName
      · 收货地点编号=ShipTo
      · 关键时间=CurxDate
      · 备注=Remark
  g. 如果 出入库方向=入库 </t>
    </r>
    <r>
      <rPr>
        <sz val="10"/>
        <color rgb="FF7030A0"/>
        <rFont val="微软雅黑"/>
        <family val="2"/>
        <charset val="134"/>
      </rPr>
      <t>且 原始单据类型=回收问询</t>
    </r>
    <r>
      <rPr>
        <sz val="10"/>
        <color theme="1"/>
        <rFont val="微软雅黑"/>
        <family val="2"/>
        <charset val="134"/>
      </rPr>
      <t xml:space="preserve"> 且 前次发货运单号=NULL，则 NULL 以红色显示
  h. 如果 出入库方向=出库 且 发货地点编号 ≠ 前一行的收货地点编号，则本行的发货地点编号、发货地点名称以红色显示</t>
    </r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</si>
</sst>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 \¥* #,##0.00_ ;_ \¥* \-#,##0.00_ ;_ \¥* &quot;-&quot;??_ ;_ @_ "/>
    <numFmt numFmtId="177" formatCode="#,##0_);[Red]\(#,##0\)"/>
    <numFmt numFmtId="178" formatCode="yyyy\-mm\-dd\ hh:mm:ss"/>
    <numFmt numFmtId="179" formatCode="0_ "/>
  </numFmts>
  <fonts count="33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9"/>
      <color rgb="FFED5565"/>
      <name val="Arial"/>
      <family val="2"/>
    </font>
    <font>
      <sz val="9"/>
      <color rgb="FF23C6C8"/>
      <name val="Arial"/>
      <family val="2"/>
    </font>
    <font>
      <sz val="10"/>
      <color rgb="FF7030A0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3" fillId="0" borderId="0">
      <alignment vertical="center"/>
    </xf>
    <xf numFmtId="0" fontId="23" fillId="0" borderId="0">
      <alignment vertical="center"/>
    </xf>
  </cellStyleXfs>
  <cellXfs count="141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6" fontId="3" fillId="3" borderId="2" xfId="0" applyNumberFormat="1" applyFont="1" applyFill="1" applyBorder="1" applyAlignment="1">
      <alignment horizontal="left" vertical="center"/>
    </xf>
    <xf numFmtId="176" fontId="3" fillId="3" borderId="4" xfId="0" applyNumberFormat="1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6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6" fontId="3" fillId="9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6" fontId="3" fillId="9" borderId="2" xfId="0" applyNumberFormat="1" applyFont="1" applyFill="1" applyBorder="1" applyAlignment="1">
      <alignment horizontal="left" vertical="center"/>
    </xf>
    <xf numFmtId="176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 vertical="center"/>
    </xf>
    <xf numFmtId="0" fontId="1" fillId="8" borderId="2" xfId="0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1" fillId="13" borderId="0" xfId="0" applyFont="1" applyFill="1" applyBorder="1" applyAlignment="1">
      <alignment horizontal="left" vertical="top" wrapText="1"/>
    </xf>
    <xf numFmtId="0" fontId="1" fillId="10" borderId="3" xfId="0" applyFont="1" applyFill="1" applyBorder="1" applyAlignment="1">
      <alignment vertical="center"/>
    </xf>
    <xf numFmtId="0" fontId="1" fillId="1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8" fillId="14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10" borderId="1" xfId="0" applyFont="1" applyFill="1" applyBorder="1" applyAlignment="1">
      <alignment horizontal="left" vertical="center" wrapText="1"/>
    </xf>
    <xf numFmtId="0" fontId="1" fillId="10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vertical="center"/>
    </xf>
    <xf numFmtId="0" fontId="28" fillId="0" borderId="1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left"/>
    </xf>
    <xf numFmtId="0" fontId="1" fillId="10" borderId="2" xfId="0" applyFont="1" applyFill="1" applyBorder="1" applyAlignment="1">
      <alignment vertical="center" wrapText="1"/>
    </xf>
    <xf numFmtId="0" fontId="1" fillId="10" borderId="4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178" fontId="1" fillId="0" borderId="2" xfId="0" applyNumberFormat="1" applyFont="1" applyFill="1" applyBorder="1" applyAlignment="1">
      <alignment horizontal="left" vertical="center"/>
    </xf>
    <xf numFmtId="179" fontId="1" fillId="0" borderId="1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/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/>
    </xf>
    <xf numFmtId="0" fontId="28" fillId="0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1" fillId="10" borderId="2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 wrapText="1"/>
    </xf>
    <xf numFmtId="176" fontId="3" fillId="9" borderId="1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FF0000"/>
      <color rgb="FF20B293"/>
      <color rgb="FFFFC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 x14ac:dyDescent="0.2">
      <c r="B2" s="95" t="s">
        <v>0</v>
      </c>
    </row>
    <row r="3" spans="2:12" ht="18" customHeight="1" x14ac:dyDescent="0.2">
      <c r="B3" s="96"/>
    </row>
    <row r="4" spans="2:12" ht="18" customHeight="1" x14ac:dyDescent="0.2">
      <c r="B4" s="97" t="s">
        <v>1</v>
      </c>
      <c r="G4" s="45"/>
      <c r="H4" s="45"/>
    </row>
    <row r="5" spans="2:12" ht="18" customHeight="1" x14ac:dyDescent="0.2">
      <c r="B5" s="96"/>
    </row>
    <row r="6" spans="2:12" ht="18" customHeight="1" x14ac:dyDescent="0.2">
      <c r="B6" s="4" t="s">
        <v>2</v>
      </c>
      <c r="C6" s="98" t="s">
        <v>3</v>
      </c>
      <c r="D6" s="5" t="s">
        <v>4</v>
      </c>
      <c r="E6" s="5" t="s">
        <v>5</v>
      </c>
      <c r="F6" s="99"/>
      <c r="G6" s="99"/>
      <c r="H6" s="99"/>
      <c r="I6" s="99"/>
      <c r="J6" s="103"/>
    </row>
    <row r="7" spans="2:12" ht="18" customHeight="1" x14ac:dyDescent="0.2">
      <c r="B7" s="100" t="s">
        <v>6</v>
      </c>
      <c r="C7" s="101" t="s">
        <v>7</v>
      </c>
      <c r="D7" s="9" t="s">
        <v>8</v>
      </c>
      <c r="E7" s="87" t="s">
        <v>9</v>
      </c>
      <c r="F7" s="102"/>
      <c r="G7" s="102"/>
      <c r="H7" s="102"/>
      <c r="I7" s="102"/>
      <c r="J7" s="104"/>
      <c r="L7" s="45" t="str">
        <f>D7&amp;"-"&amp;E7</f>
        <v>VM01-固定价格。通常适用于物料类产品，和年/日租金类产品</v>
      </c>
    </row>
    <row r="8" spans="2:12" ht="18" customHeight="1" x14ac:dyDescent="0.2">
      <c r="B8" s="100" t="s">
        <v>6</v>
      </c>
      <c r="C8" s="101" t="s">
        <v>7</v>
      </c>
      <c r="D8" s="9" t="s">
        <v>10</v>
      </c>
      <c r="E8" s="87" t="s">
        <v>11</v>
      </c>
      <c r="F8" s="102"/>
      <c r="G8" s="102"/>
      <c r="H8" s="102"/>
      <c r="I8" s="102"/>
      <c r="J8" s="104"/>
      <c r="L8" s="45" t="str">
        <f t="shared" ref="L8:L9" si="0">D8&amp;"-"&amp;E8</f>
        <v>VM02-加权平均统一价。通常适用于租赁服务费类产品</v>
      </c>
    </row>
    <row r="9" spans="2:12" ht="18" customHeight="1" x14ac:dyDescent="0.2">
      <c r="B9" s="100" t="s">
        <v>6</v>
      </c>
      <c r="C9" s="101" t="s">
        <v>7</v>
      </c>
      <c r="D9" s="9" t="s">
        <v>12</v>
      </c>
      <c r="E9" s="87" t="s">
        <v>13</v>
      </c>
      <c r="F9" s="102"/>
      <c r="G9" s="102"/>
      <c r="H9" s="102"/>
      <c r="I9" s="102"/>
      <c r="J9" s="104"/>
      <c r="L9" s="45" t="str">
        <f t="shared" si="0"/>
        <v>VM03-按线路分别计价。通常适用于租赁服务费或服务费类产品</v>
      </c>
    </row>
  </sheetData>
  <phoneticPr fontId="29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Y44"/>
  <sheetViews>
    <sheetView showGridLines="0" tabSelected="1" topLeftCell="A11" zoomScale="90" zoomScaleNormal="90" workbookViewId="0">
      <selection activeCell="H47" sqref="H47"/>
    </sheetView>
  </sheetViews>
  <sheetFormatPr defaultColWidth="8.75" defaultRowHeight="16.5" x14ac:dyDescent="0.2"/>
  <cols>
    <col min="1" max="1" width="7.25" style="1" customWidth="1"/>
    <col min="2" max="2" width="10" style="109" bestFit="1" customWidth="1"/>
    <col min="3" max="3" width="11.875" style="1" bestFit="1" customWidth="1"/>
    <col min="4" max="4" width="11" style="1" customWidth="1"/>
    <col min="5" max="5" width="11.875" style="1" bestFit="1" customWidth="1"/>
    <col min="6" max="6" width="24.75" style="109" customWidth="1"/>
    <col min="7" max="7" width="11.875" style="1" bestFit="1" customWidth="1"/>
    <col min="8" max="8" width="25.625" style="1" customWidth="1"/>
    <col min="9" max="9" width="19.125" style="105" bestFit="1" customWidth="1"/>
    <col min="10" max="10" width="13.75" style="109" bestFit="1" customWidth="1"/>
    <col min="11" max="11" width="24.375" style="1" customWidth="1"/>
    <col min="12" max="12" width="9.75" style="1" customWidth="1"/>
    <col min="13" max="13" width="9" style="1" customWidth="1"/>
    <col min="14" max="14" width="10.75" style="1" customWidth="1"/>
    <col min="15" max="16384" width="8.75" style="1"/>
  </cols>
  <sheetData>
    <row r="1" spans="1:17" s="22" customFormat="1" ht="25.15" customHeight="1" x14ac:dyDescent="0.2">
      <c r="A1" s="74" t="str">
        <f>M2</f>
        <v>序列号交易报表/列表页</v>
      </c>
      <c r="B1" s="74"/>
      <c r="C1" s="73"/>
      <c r="D1" s="73"/>
      <c r="E1" s="73"/>
      <c r="F1" s="73"/>
      <c r="G1" s="73"/>
      <c r="H1" s="73"/>
      <c r="I1" s="73"/>
      <c r="J1" s="73"/>
      <c r="L1" s="57" t="s">
        <v>14</v>
      </c>
      <c r="M1" s="87" t="s">
        <v>99</v>
      </c>
      <c r="N1" s="88"/>
    </row>
    <row r="2" spans="1:17" s="22" customFormat="1" ht="25.15" customHeight="1" x14ac:dyDescent="0.2">
      <c r="A2" s="75" t="str">
        <f>M1</f>
        <v>序列号交易报表</v>
      </c>
      <c r="B2" s="75"/>
      <c r="C2" s="73"/>
      <c r="D2" s="73"/>
      <c r="E2" s="73"/>
      <c r="F2" s="73"/>
      <c r="G2" s="73"/>
      <c r="H2" s="73"/>
      <c r="I2" s="73"/>
      <c r="J2" s="73"/>
      <c r="L2" s="57" t="s">
        <v>15</v>
      </c>
      <c r="M2" s="61" t="s">
        <v>100</v>
      </c>
      <c r="N2" s="63"/>
    </row>
    <row r="3" spans="1:17" ht="18" customHeight="1" x14ac:dyDescent="0.2">
      <c r="M3" s="89"/>
      <c r="N3" s="90"/>
    </row>
    <row r="4" spans="1:17" s="23" customFormat="1" ht="18" customHeight="1" x14ac:dyDescent="0.2">
      <c r="A4" s="76"/>
      <c r="B4" s="111"/>
      <c r="C4" s="110" t="s">
        <v>16</v>
      </c>
      <c r="K4" s="1"/>
      <c r="L4" s="86"/>
      <c r="M4" s="91"/>
      <c r="N4" s="92"/>
    </row>
    <row r="5" spans="1:17" s="23" customFormat="1" ht="18" customHeight="1" x14ac:dyDescent="0.2">
      <c r="A5" s="77"/>
      <c r="B5" s="77"/>
      <c r="C5" s="77"/>
      <c r="D5" s="77"/>
      <c r="E5" s="77"/>
      <c r="F5" s="77"/>
      <c r="G5" s="77"/>
      <c r="H5" s="78"/>
      <c r="I5" s="78"/>
      <c r="J5" s="78"/>
      <c r="K5" s="78"/>
      <c r="L5" s="78"/>
      <c r="M5" s="78"/>
      <c r="N5" s="93" t="s">
        <v>101</v>
      </c>
    </row>
    <row r="6" spans="1:17" s="23" customFormat="1" ht="18" customHeight="1" x14ac:dyDescent="0.2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Q6" s="94"/>
    </row>
    <row r="7" spans="1:17" s="23" customFormat="1" ht="18" customHeight="1" x14ac:dyDescent="0.2">
      <c r="A7" s="108"/>
      <c r="B7" s="108" t="s">
        <v>102</v>
      </c>
      <c r="C7" s="108" t="s">
        <v>104</v>
      </c>
      <c r="D7" s="107" t="s">
        <v>103</v>
      </c>
      <c r="E7" s="114" t="s">
        <v>108</v>
      </c>
      <c r="F7" s="81" t="s">
        <v>109</v>
      </c>
      <c r="G7" s="115" t="s">
        <v>110</v>
      </c>
      <c r="H7" s="80" t="s">
        <v>111</v>
      </c>
      <c r="I7" s="81" t="s">
        <v>116</v>
      </c>
      <c r="J7" s="81" t="s">
        <v>129</v>
      </c>
      <c r="K7" s="81" t="s">
        <v>112</v>
      </c>
      <c r="L7" s="114" t="s">
        <v>114</v>
      </c>
      <c r="M7" s="125" t="s">
        <v>113</v>
      </c>
      <c r="N7" s="126"/>
    </row>
    <row r="8" spans="1:17" s="23" customFormat="1" ht="18" customHeight="1" x14ac:dyDescent="0.35">
      <c r="A8" s="122">
        <v>1</v>
      </c>
      <c r="B8" s="123" t="s">
        <v>105</v>
      </c>
      <c r="C8" s="112" t="s">
        <v>107</v>
      </c>
      <c r="D8" s="113">
        <v>19027</v>
      </c>
      <c r="E8" s="116" t="s">
        <v>117</v>
      </c>
      <c r="F8" s="116" t="s">
        <v>118</v>
      </c>
      <c r="G8" s="116" t="s">
        <v>119</v>
      </c>
      <c r="H8" s="83" t="s">
        <v>120</v>
      </c>
      <c r="I8" s="117">
        <v>43989.372604166667</v>
      </c>
      <c r="J8" s="117"/>
      <c r="K8" s="84"/>
      <c r="L8" s="118">
        <v>62993</v>
      </c>
      <c r="M8" s="127" t="s">
        <v>115</v>
      </c>
      <c r="N8" s="128"/>
    </row>
    <row r="9" spans="1:17" s="23" customFormat="1" ht="18" customHeight="1" x14ac:dyDescent="0.35">
      <c r="A9" s="122">
        <v>2</v>
      </c>
      <c r="B9" s="124" t="s">
        <v>106</v>
      </c>
      <c r="C9" s="112" t="s">
        <v>107</v>
      </c>
      <c r="D9" s="113">
        <v>19027</v>
      </c>
      <c r="E9" s="116" t="s">
        <v>117</v>
      </c>
      <c r="F9" s="116" t="s">
        <v>118</v>
      </c>
      <c r="G9" s="116" t="s">
        <v>119</v>
      </c>
      <c r="H9" s="83" t="s">
        <v>120</v>
      </c>
      <c r="I9" s="117">
        <v>43989.372604166667</v>
      </c>
      <c r="J9" s="117"/>
      <c r="K9" s="84"/>
      <c r="L9" s="118">
        <v>62993</v>
      </c>
      <c r="M9" s="127" t="s">
        <v>115</v>
      </c>
      <c r="N9" s="128"/>
    </row>
    <row r="10" spans="1:17" s="23" customFormat="1" ht="18" customHeight="1" x14ac:dyDescent="0.35">
      <c r="A10" s="122">
        <v>3</v>
      </c>
      <c r="B10" s="123" t="s">
        <v>105</v>
      </c>
      <c r="C10" s="112" t="s">
        <v>121</v>
      </c>
      <c r="D10" s="113">
        <v>20974</v>
      </c>
      <c r="E10" s="116" t="s">
        <v>119</v>
      </c>
      <c r="F10" s="83" t="s">
        <v>120</v>
      </c>
      <c r="G10" s="116" t="s">
        <v>122</v>
      </c>
      <c r="H10" s="83" t="s">
        <v>123</v>
      </c>
      <c r="I10" s="117">
        <v>43999.652974537035</v>
      </c>
      <c r="J10" s="117"/>
      <c r="K10" s="84"/>
      <c r="L10" s="118">
        <v>62993</v>
      </c>
      <c r="M10" s="127" t="s">
        <v>115</v>
      </c>
      <c r="N10" s="128"/>
    </row>
    <row r="11" spans="1:17" s="23" customFormat="1" ht="18" customHeight="1" x14ac:dyDescent="0.35">
      <c r="A11" s="122">
        <v>4</v>
      </c>
      <c r="B11" s="124" t="s">
        <v>106</v>
      </c>
      <c r="C11" s="112" t="s">
        <v>126</v>
      </c>
      <c r="D11" s="113">
        <v>23013</v>
      </c>
      <c r="E11" s="116" t="s">
        <v>124</v>
      </c>
      <c r="F11" s="116" t="s">
        <v>125</v>
      </c>
      <c r="G11" s="116" t="s">
        <v>119</v>
      </c>
      <c r="H11" s="83" t="s">
        <v>120</v>
      </c>
      <c r="I11" s="117">
        <v>44072.523425925923</v>
      </c>
      <c r="J11" s="113">
        <v>20974</v>
      </c>
      <c r="K11" s="84"/>
      <c r="L11" s="118">
        <v>62993</v>
      </c>
      <c r="M11" s="127" t="s">
        <v>115</v>
      </c>
      <c r="N11" s="128"/>
    </row>
    <row r="12" spans="1:17" s="23" customFormat="1" ht="18" customHeight="1" x14ac:dyDescent="0.35">
      <c r="A12" s="122">
        <v>5</v>
      </c>
      <c r="B12" s="123" t="s">
        <v>105</v>
      </c>
      <c r="C12" s="112" t="s">
        <v>121</v>
      </c>
      <c r="D12" s="113">
        <v>28642</v>
      </c>
      <c r="E12" s="116" t="s">
        <v>119</v>
      </c>
      <c r="F12" s="83" t="s">
        <v>120</v>
      </c>
      <c r="G12" s="116" t="s">
        <v>127</v>
      </c>
      <c r="H12" s="83" t="s">
        <v>128</v>
      </c>
      <c r="I12" s="117">
        <v>44273.852013888885</v>
      </c>
      <c r="J12" s="117"/>
      <c r="K12" s="84"/>
      <c r="L12" s="118">
        <v>62993</v>
      </c>
      <c r="M12" s="127" t="s">
        <v>115</v>
      </c>
      <c r="N12" s="128"/>
    </row>
    <row r="13" spans="1:17" s="23" customFormat="1" ht="18" customHeight="1" x14ac:dyDescent="0.35">
      <c r="A13" s="122">
        <v>6</v>
      </c>
      <c r="B13" s="123"/>
      <c r="C13" s="112" t="s">
        <v>135</v>
      </c>
      <c r="D13" s="113">
        <v>508691684</v>
      </c>
      <c r="E13" s="82" t="s">
        <v>131</v>
      </c>
      <c r="F13" s="83" t="s">
        <v>132</v>
      </c>
      <c r="G13" s="82" t="s">
        <v>133</v>
      </c>
      <c r="H13" s="83" t="s">
        <v>134</v>
      </c>
      <c r="I13" s="117">
        <v>44468</v>
      </c>
      <c r="J13" s="113">
        <v>28642</v>
      </c>
      <c r="K13" s="84"/>
      <c r="L13" s="118">
        <v>62993</v>
      </c>
      <c r="M13" s="127" t="s">
        <v>115</v>
      </c>
      <c r="N13" s="128"/>
    </row>
    <row r="14" spans="1:17" s="23" customFormat="1" ht="18" customHeight="1" x14ac:dyDescent="0.35">
      <c r="A14" s="122">
        <v>7</v>
      </c>
      <c r="B14" s="123"/>
      <c r="C14" s="112" t="s">
        <v>135</v>
      </c>
      <c r="D14" s="113">
        <v>745110281</v>
      </c>
      <c r="E14" s="82" t="s">
        <v>136</v>
      </c>
      <c r="F14" s="83" t="s">
        <v>134</v>
      </c>
      <c r="G14" s="82">
        <v>12812359</v>
      </c>
      <c r="H14" s="83" t="s">
        <v>130</v>
      </c>
      <c r="I14" s="117">
        <v>44569</v>
      </c>
      <c r="J14" s="113">
        <v>28642</v>
      </c>
      <c r="K14" s="84"/>
      <c r="L14" s="118">
        <v>62993</v>
      </c>
      <c r="M14" s="127" t="s">
        <v>115</v>
      </c>
      <c r="N14" s="128"/>
    </row>
    <row r="15" spans="1:17" s="23" customFormat="1" ht="18" customHeight="1" x14ac:dyDescent="0.35">
      <c r="A15" s="122">
        <v>8</v>
      </c>
      <c r="B15" s="124" t="s">
        <v>106</v>
      </c>
      <c r="C15" s="112" t="s">
        <v>126</v>
      </c>
      <c r="D15" s="113">
        <v>43773</v>
      </c>
      <c r="E15" s="116" t="s">
        <v>141</v>
      </c>
      <c r="F15" s="116" t="s">
        <v>142</v>
      </c>
      <c r="G15" s="116" t="s">
        <v>139</v>
      </c>
      <c r="H15" s="83" t="s">
        <v>140</v>
      </c>
      <c r="I15" s="117">
        <v>44584.340370370373</v>
      </c>
      <c r="J15" s="113">
        <v>28642</v>
      </c>
      <c r="K15" s="84"/>
      <c r="L15" s="118">
        <v>62993</v>
      </c>
      <c r="M15" s="127" t="s">
        <v>115</v>
      </c>
      <c r="N15" s="128"/>
    </row>
    <row r="16" spans="1:17" s="23" customFormat="1" ht="18" customHeight="1" x14ac:dyDescent="0.35">
      <c r="A16" s="122">
        <v>9</v>
      </c>
      <c r="B16" s="124" t="s">
        <v>106</v>
      </c>
      <c r="C16" s="112" t="s">
        <v>126</v>
      </c>
      <c r="D16" s="113">
        <v>44836</v>
      </c>
      <c r="E16" s="116" t="s">
        <v>137</v>
      </c>
      <c r="F16" s="116" t="s">
        <v>138</v>
      </c>
      <c r="G16" s="116" t="s">
        <v>139</v>
      </c>
      <c r="H16" s="83" t="s">
        <v>140</v>
      </c>
      <c r="I16" s="117">
        <v>44724.5391087963</v>
      </c>
      <c r="J16" s="121" t="s">
        <v>143</v>
      </c>
      <c r="K16" s="84"/>
      <c r="L16" s="118">
        <v>62993</v>
      </c>
      <c r="M16" s="127" t="s">
        <v>115</v>
      </c>
      <c r="N16" s="128"/>
    </row>
    <row r="17" spans="1:25" s="23" customFormat="1" ht="18" customHeight="1" x14ac:dyDescent="0.35">
      <c r="A17" s="122">
        <v>10</v>
      </c>
      <c r="B17" s="123" t="s">
        <v>105</v>
      </c>
      <c r="C17" s="112" t="s">
        <v>121</v>
      </c>
      <c r="D17" s="113">
        <v>53769</v>
      </c>
      <c r="E17" s="119" t="s">
        <v>119</v>
      </c>
      <c r="F17" s="120" t="s">
        <v>120</v>
      </c>
      <c r="G17" s="116" t="s">
        <v>127</v>
      </c>
      <c r="H17" s="83" t="s">
        <v>128</v>
      </c>
      <c r="I17" s="117">
        <v>45156.437939814816</v>
      </c>
      <c r="J17" s="117"/>
      <c r="K17" s="84"/>
      <c r="L17" s="118">
        <v>62993</v>
      </c>
      <c r="M17" s="127" t="s">
        <v>115</v>
      </c>
      <c r="N17" s="128"/>
    </row>
    <row r="18" spans="1:25" s="23" customFormat="1" ht="18" customHeight="1" x14ac:dyDescent="0.2">
      <c r="G18" s="85"/>
      <c r="H18" s="85"/>
      <c r="I18" s="85"/>
      <c r="J18" s="85"/>
      <c r="K18" s="86"/>
      <c r="L18" s="86"/>
      <c r="M18" s="91"/>
      <c r="N18" s="92"/>
    </row>
    <row r="19" spans="1:25" ht="18" customHeight="1" x14ac:dyDescent="0.2">
      <c r="A19" s="129" t="s">
        <v>144</v>
      </c>
      <c r="B19" s="129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P19"/>
      <c r="Q19"/>
      <c r="R19"/>
      <c r="S19"/>
      <c r="T19"/>
      <c r="U19"/>
      <c r="V19"/>
      <c r="W19"/>
      <c r="X19"/>
      <c r="Y19"/>
    </row>
    <row r="20" spans="1:25" ht="18" customHeight="1" x14ac:dyDescent="0.2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</row>
    <row r="21" spans="1:25" s="105" customFormat="1" ht="18" customHeight="1" x14ac:dyDescent="0.2">
      <c r="A21" s="130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25" s="105" customFormat="1" ht="18" customHeight="1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</row>
    <row r="23" spans="1:25" s="106" customFormat="1" ht="18" customHeight="1" x14ac:dyDescent="0.2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</row>
    <row r="24" spans="1:25" s="106" customFormat="1" ht="18" customHeight="1" x14ac:dyDescent="0.2">
      <c r="A24" s="130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</row>
    <row r="25" spans="1:25" s="109" customFormat="1" ht="18" customHeight="1" x14ac:dyDescent="0.2">
      <c r="A25" s="130"/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</row>
    <row r="26" spans="1:25" s="109" customFormat="1" ht="18" customHeight="1" x14ac:dyDescent="0.2">
      <c r="A26" s="130"/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</row>
    <row r="27" spans="1:25" s="109" customFormat="1" ht="18" customHeight="1" x14ac:dyDescent="0.2">
      <c r="A27" s="130"/>
      <c r="B27" s="1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</row>
    <row r="28" spans="1:25" s="106" customFormat="1" ht="18" customHeight="1" x14ac:dyDescent="0.2">
      <c r="A28" s="130"/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</row>
    <row r="29" spans="1:25" s="106" customFormat="1" ht="18" customHeight="1" x14ac:dyDescent="0.2">
      <c r="A29" s="130"/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</row>
    <row r="30" spans="1:25" s="106" customFormat="1" ht="18" customHeight="1" x14ac:dyDescent="0.2">
      <c r="A30" s="130"/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</row>
    <row r="31" spans="1:25" s="106" customFormat="1" ht="18" customHeight="1" x14ac:dyDescent="0.2">
      <c r="A31" s="130"/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</row>
    <row r="32" spans="1:25" s="106" customFormat="1" ht="18" customHeight="1" x14ac:dyDescent="0.2">
      <c r="A32" s="130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</row>
    <row r="33" spans="1:14" s="106" customFormat="1" ht="18" customHeight="1" x14ac:dyDescent="0.2">
      <c r="A33" s="130"/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</row>
    <row r="34" spans="1:14" s="106" customFormat="1" ht="18" customHeight="1" x14ac:dyDescent="0.2">
      <c r="A34" s="130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1:14" s="105" customFormat="1" ht="18" customHeight="1" x14ac:dyDescent="0.2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</row>
    <row r="36" spans="1:14" s="105" customFormat="1" ht="18" customHeight="1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14" s="105" customFormat="1" ht="18" customHeight="1" x14ac:dyDescent="0.2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</row>
    <row r="38" spans="1:14" s="105" customFormat="1" ht="18" customHeight="1" x14ac:dyDescent="0.2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</row>
    <row r="39" spans="1:14" s="105" customFormat="1" ht="18" customHeight="1" x14ac:dyDescent="0.2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</row>
    <row r="40" spans="1:14" ht="18" customHeight="1" x14ac:dyDescent="0.2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</row>
    <row r="41" spans="1:14" ht="18" customHeight="1" x14ac:dyDescent="0.2">
      <c r="A41" s="130"/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</row>
    <row r="42" spans="1:14" ht="18" customHeight="1" x14ac:dyDescent="0.2">
      <c r="A42" s="130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</row>
    <row r="43" spans="1:14" ht="18" customHeight="1" x14ac:dyDescent="0.2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</row>
    <row r="44" spans="1:14" ht="18" customHeight="1" x14ac:dyDescent="0.2">
      <c r="A44" s="130"/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</row>
  </sheetData>
  <mergeCells count="12">
    <mergeCell ref="M7:N7"/>
    <mergeCell ref="M8:N8"/>
    <mergeCell ref="M9:N9"/>
    <mergeCell ref="A19:N44"/>
    <mergeCell ref="M10:N10"/>
    <mergeCell ref="M11:N11"/>
    <mergeCell ref="M12:N12"/>
    <mergeCell ref="M16:N16"/>
    <mergeCell ref="M13:N13"/>
    <mergeCell ref="M14:N14"/>
    <mergeCell ref="M15:N15"/>
    <mergeCell ref="M17:N17"/>
  </mergeCells>
  <phoneticPr fontId="29" type="noConversion"/>
  <pageMargins left="0.25" right="0.25" top="0.21" bottom="0.19" header="0.2" footer="0.18"/>
  <pageSetup paperSize="9" scale="54" fitToHeight="0" orientation="portrait" horizontalDpi="1200" verticalDpi="12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38" t="str">
        <f>R2</f>
        <v>客户结算单/内容页/行项目</v>
      </c>
      <c r="B1" s="138"/>
      <c r="C1" s="138"/>
      <c r="D1" s="138"/>
      <c r="E1" s="138"/>
      <c r="F1" s="138"/>
      <c r="G1" s="138"/>
      <c r="H1" s="138"/>
      <c r="I1" s="138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38"/>
      <c r="B2" s="138"/>
      <c r="C2" s="138"/>
      <c r="D2" s="138"/>
      <c r="E2" s="138"/>
      <c r="F2" s="138"/>
      <c r="G2" s="138"/>
      <c r="H2" s="138"/>
      <c r="I2" s="138"/>
      <c r="M2" s="131" t="s">
        <v>21</v>
      </c>
      <c r="N2" s="131"/>
      <c r="Q2" s="57" t="s">
        <v>15</v>
      </c>
      <c r="R2" s="61" t="s">
        <v>22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23</v>
      </c>
      <c r="Q4" s="42" t="s">
        <v>17</v>
      </c>
      <c r="R4" s="42" t="s">
        <v>24</v>
      </c>
      <c r="S4" s="28" t="s">
        <v>18</v>
      </c>
      <c r="T4" s="28" t="s">
        <v>19</v>
      </c>
    </row>
    <row r="6" spans="1:20" ht="18" customHeight="1" x14ac:dyDescent="0.2">
      <c r="A6" s="132" t="s">
        <v>20</v>
      </c>
      <c r="B6" s="133"/>
      <c r="C6" s="25" t="s">
        <v>25</v>
      </c>
      <c r="D6" s="26" t="s">
        <v>26</v>
      </c>
      <c r="E6" s="25" t="s">
        <v>27</v>
      </c>
      <c r="F6" s="25" t="s">
        <v>28</v>
      </c>
      <c r="I6" s="43"/>
      <c r="M6" s="44"/>
    </row>
    <row r="7" spans="1:20" ht="18" customHeight="1" x14ac:dyDescent="0.2">
      <c r="A7" s="27"/>
      <c r="B7" s="27"/>
      <c r="C7" s="27"/>
      <c r="D7" s="27"/>
      <c r="I7" s="43"/>
      <c r="M7" s="44"/>
    </row>
    <row r="8" spans="1:20" ht="18" customHeight="1" x14ac:dyDescent="0.2">
      <c r="A8" s="134" t="s">
        <v>29</v>
      </c>
      <c r="B8" s="134"/>
      <c r="C8" s="28" t="s">
        <v>30</v>
      </c>
      <c r="D8" s="26" t="s">
        <v>31</v>
      </c>
      <c r="M8" s="44"/>
    </row>
    <row r="9" spans="1:20" ht="8.1" customHeight="1" x14ac:dyDescent="0.2"/>
    <row r="10" spans="1:20" ht="18" customHeight="1" x14ac:dyDescent="0.2">
      <c r="A10" s="135"/>
      <c r="B10" s="136"/>
      <c r="C10" s="136"/>
      <c r="D10" s="136"/>
      <c r="E10" s="137"/>
      <c r="F10" s="28" t="s">
        <v>16</v>
      </c>
      <c r="I10" s="45"/>
      <c r="T10" s="64" t="s">
        <v>32</v>
      </c>
    </row>
    <row r="11" spans="1:20" ht="8.1" customHeight="1" x14ac:dyDescent="0.2"/>
    <row r="12" spans="1:20" ht="18" customHeight="1" x14ac:dyDescent="0.2">
      <c r="A12" s="4" t="s">
        <v>33</v>
      </c>
      <c r="B12" s="14" t="s">
        <v>34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 x14ac:dyDescent="0.2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 x14ac:dyDescent="0.2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 x14ac:dyDescent="0.2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30" t="s">
        <v>56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/>
      <c r="V18"/>
      <c r="W18"/>
      <c r="X18"/>
      <c r="Y18"/>
    </row>
    <row r="19" spans="1:25" ht="18" customHeight="1" x14ac:dyDescent="0.2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/>
      <c r="V19"/>
      <c r="W19"/>
      <c r="X19"/>
      <c r="Y19"/>
    </row>
    <row r="20" spans="1:25" ht="18" customHeight="1" x14ac:dyDescent="0.2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/>
      <c r="V20"/>
      <c r="W20"/>
      <c r="X20"/>
      <c r="Y20"/>
    </row>
    <row r="21" spans="1:25" ht="18" customHeight="1" x14ac:dyDescent="0.2">
      <c r="A21" s="130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/>
      <c r="V21"/>
      <c r="W21"/>
      <c r="X21"/>
      <c r="Y21"/>
    </row>
    <row r="22" spans="1:25" ht="18" customHeight="1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/>
      <c r="V22"/>
      <c r="W22"/>
      <c r="X22"/>
      <c r="Y22"/>
    </row>
    <row r="23" spans="1:25" ht="18" customHeight="1" x14ac:dyDescent="0.2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/>
      <c r="V23"/>
      <c r="W23"/>
      <c r="X23"/>
      <c r="Y23"/>
    </row>
    <row r="24" spans="1:25" ht="18" customHeight="1" x14ac:dyDescent="0.2">
      <c r="A24" s="130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/>
      <c r="V24"/>
      <c r="W24"/>
      <c r="X24"/>
      <c r="Y24"/>
    </row>
    <row r="25" spans="1:25" ht="18" customHeight="1" x14ac:dyDescent="0.2">
      <c r="A25" s="130"/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/>
      <c r="V25"/>
      <c r="W25"/>
      <c r="X25"/>
      <c r="Y25"/>
    </row>
    <row r="26" spans="1:25" ht="18" customHeight="1" x14ac:dyDescent="0.2">
      <c r="A26" s="130"/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/>
      <c r="V26"/>
      <c r="W26"/>
      <c r="X26"/>
      <c r="Y26"/>
    </row>
    <row r="27" spans="1:25" ht="18" customHeight="1" x14ac:dyDescent="0.2">
      <c r="A27" s="130"/>
      <c r="B27" s="1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/>
      <c r="V27"/>
      <c r="W27"/>
      <c r="X27"/>
      <c r="Y27"/>
    </row>
    <row r="28" spans="1:25" ht="18" customHeight="1" x14ac:dyDescent="0.2">
      <c r="A28" s="130"/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/>
      <c r="V28"/>
      <c r="W28"/>
      <c r="X28"/>
      <c r="Y28"/>
    </row>
    <row r="29" spans="1:25" ht="18" customHeight="1" x14ac:dyDescent="0.2">
      <c r="A29" s="130"/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/>
      <c r="V29"/>
      <c r="W29"/>
      <c r="X29"/>
      <c r="Y29"/>
    </row>
    <row r="30" spans="1:25" ht="18" customHeight="1" x14ac:dyDescent="0.2">
      <c r="A30" s="130"/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/>
      <c r="V30"/>
      <c r="W30"/>
      <c r="X30"/>
      <c r="Y30"/>
    </row>
    <row r="31" spans="1:25" ht="18" customHeight="1" x14ac:dyDescent="0.2">
      <c r="A31" s="130"/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/>
      <c r="V31"/>
      <c r="W31"/>
      <c r="X31"/>
      <c r="Y31"/>
    </row>
    <row r="33" spans="1:25" ht="18" customHeight="1" x14ac:dyDescent="0.2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 x14ac:dyDescent="0.2">
      <c r="A34" s="69" t="s">
        <v>57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 x14ac:dyDescent="0.2">
      <c r="A35" s="4" t="s">
        <v>33</v>
      </c>
      <c r="B35" s="14" t="s">
        <v>34</v>
      </c>
      <c r="C35" s="13" t="s">
        <v>58</v>
      </c>
      <c r="D35" s="13" t="s">
        <v>59</v>
      </c>
      <c r="E35" s="13" t="s">
        <v>60</v>
      </c>
      <c r="F35" s="13" t="s">
        <v>61</v>
      </c>
      <c r="G35" s="13" t="s">
        <v>62</v>
      </c>
      <c r="H35" s="14" t="s">
        <v>63</v>
      </c>
      <c r="I35" s="14" t="s">
        <v>64</v>
      </c>
      <c r="J35" s="14" t="s">
        <v>38</v>
      </c>
      <c r="K35" s="18" t="s">
        <v>48</v>
      </c>
      <c r="L35" s="19"/>
    </row>
    <row r="36" spans="1:25" s="23" customFormat="1" ht="18" customHeight="1" x14ac:dyDescent="0.2">
      <c r="A36" s="33" t="s">
        <v>49</v>
      </c>
      <c r="B36" s="70" t="s">
        <v>65</v>
      </c>
      <c r="C36" s="15" t="s">
        <v>66</v>
      </c>
      <c r="D36" s="15" t="s">
        <v>50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 x14ac:dyDescent="0.2">
      <c r="A37" s="33" t="s">
        <v>49</v>
      </c>
      <c r="B37" s="70" t="s">
        <v>65</v>
      </c>
      <c r="C37" s="15" t="s">
        <v>67</v>
      </c>
      <c r="D37" s="15">
        <v>128</v>
      </c>
      <c r="E37" s="15" t="s">
        <v>68</v>
      </c>
      <c r="F37" s="15">
        <v>298</v>
      </c>
      <c r="G37" s="15" t="s">
        <v>69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 x14ac:dyDescent="0.2">
      <c r="C38" s="45"/>
    </row>
    <row r="39" spans="1:25" ht="18" customHeight="1" x14ac:dyDescent="0.2">
      <c r="A39" s="130" t="s">
        <v>70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/>
      <c r="V39"/>
      <c r="W39"/>
      <c r="X39"/>
      <c r="Y39"/>
    </row>
    <row r="40" spans="1:25" ht="18" customHeight="1" x14ac:dyDescent="0.2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/>
      <c r="V40"/>
      <c r="W40"/>
      <c r="X40"/>
      <c r="Y40"/>
    </row>
    <row r="41" spans="1:25" ht="18" customHeight="1" x14ac:dyDescent="0.2">
      <c r="A41" s="130"/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/>
      <c r="V41"/>
      <c r="W41"/>
      <c r="X41"/>
      <c r="Y41"/>
    </row>
    <row r="42" spans="1:25" ht="18" customHeight="1" x14ac:dyDescent="0.2">
      <c r="A42" s="130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/>
      <c r="V42"/>
      <c r="W42"/>
      <c r="X42"/>
      <c r="Y42"/>
    </row>
    <row r="43" spans="1:25" ht="18" customHeight="1" x14ac:dyDescent="0.2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/>
      <c r="V43"/>
      <c r="W43"/>
      <c r="X43"/>
      <c r="Y43"/>
    </row>
    <row r="44" spans="1:25" ht="18" customHeight="1" x14ac:dyDescent="0.2">
      <c r="A44" s="130"/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/>
      <c r="V44"/>
      <c r="W44"/>
      <c r="X44"/>
      <c r="Y44"/>
    </row>
    <row r="45" spans="1:25" ht="18" customHeight="1" x14ac:dyDescent="0.2">
      <c r="A45" s="130"/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/>
      <c r="V45"/>
      <c r="W45"/>
      <c r="X45"/>
      <c r="Y45"/>
    </row>
    <row r="46" spans="1:25" ht="18" customHeight="1" x14ac:dyDescent="0.2">
      <c r="A46" s="130"/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/>
      <c r="V46"/>
      <c r="W46"/>
      <c r="X46"/>
      <c r="Y46"/>
    </row>
    <row r="47" spans="1:25" ht="18" customHeight="1" x14ac:dyDescent="0.2">
      <c r="A47" s="130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/>
      <c r="V47"/>
      <c r="W47"/>
      <c r="X47"/>
      <c r="Y47"/>
    </row>
    <row r="48" spans="1:25" ht="18" customHeight="1" x14ac:dyDescent="0.2">
      <c r="A48" s="130"/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/>
      <c r="V48"/>
      <c r="W48"/>
      <c r="X48"/>
      <c r="Y48"/>
    </row>
    <row r="49" spans="1:25" ht="18" customHeight="1" x14ac:dyDescent="0.2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/>
      <c r="V49"/>
      <c r="W49"/>
      <c r="X49"/>
      <c r="Y49"/>
    </row>
    <row r="50" spans="1:25" ht="18" customHeight="1" x14ac:dyDescent="0.2">
      <c r="C50" s="45"/>
    </row>
    <row r="51" spans="1:25" ht="18" customHeight="1" x14ac:dyDescent="0.2">
      <c r="C51" s="45"/>
    </row>
    <row r="52" spans="1:25" ht="18" customHeight="1" x14ac:dyDescent="0.2">
      <c r="C52" s="45"/>
    </row>
    <row r="53" spans="1:25" ht="18" customHeight="1" x14ac:dyDescent="0.2">
      <c r="C53" s="45"/>
    </row>
    <row r="54" spans="1:25" ht="18" customHeight="1" x14ac:dyDescent="0.2">
      <c r="C54" s="45"/>
    </row>
    <row r="55" spans="1:25" ht="18" customHeight="1" x14ac:dyDescent="0.2">
      <c r="C55" s="45"/>
    </row>
    <row r="56" spans="1:25" ht="18" customHeight="1" x14ac:dyDescent="0.2">
      <c r="C56" s="45"/>
    </row>
    <row r="57" spans="1:25" ht="18" customHeight="1" x14ac:dyDescent="0.2">
      <c r="C57" s="45"/>
    </row>
    <row r="58" spans="1:25" ht="18" customHeight="1" x14ac:dyDescent="0.2">
      <c r="A58" s="69" t="s">
        <v>71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 x14ac:dyDescent="0.2">
      <c r="A59" s="4" t="s">
        <v>33</v>
      </c>
      <c r="B59" s="14" t="s">
        <v>34</v>
      </c>
      <c r="C59" s="13" t="s">
        <v>58</v>
      </c>
      <c r="D59" s="13" t="s">
        <v>59</v>
      </c>
      <c r="E59" s="13" t="s">
        <v>60</v>
      </c>
      <c r="F59" s="13" t="s">
        <v>61</v>
      </c>
      <c r="G59" s="14" t="s">
        <v>63</v>
      </c>
      <c r="H59" s="14" t="s">
        <v>64</v>
      </c>
      <c r="I59" s="14" t="s">
        <v>38</v>
      </c>
      <c r="J59" s="18" t="s">
        <v>48</v>
      </c>
      <c r="K59" s="19"/>
      <c r="N59" s="45"/>
    </row>
    <row r="60" spans="1:25" s="23" customFormat="1" ht="18" customHeight="1" x14ac:dyDescent="0.2">
      <c r="A60" s="33" t="s">
        <v>49</v>
      </c>
      <c r="B60" s="70" t="s">
        <v>72</v>
      </c>
      <c r="C60" s="71" t="s">
        <v>66</v>
      </c>
      <c r="D60" s="34" t="s">
        <v>50</v>
      </c>
      <c r="E60" s="34" t="s">
        <v>68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 x14ac:dyDescent="0.2">
      <c r="C61" s="45"/>
    </row>
    <row r="62" spans="1:25" ht="18" customHeight="1" x14ac:dyDescent="0.2">
      <c r="A62" s="69" t="s">
        <v>73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 x14ac:dyDescent="0.2">
      <c r="A63" s="4" t="s">
        <v>33</v>
      </c>
      <c r="B63" s="14" t="s">
        <v>34</v>
      </c>
      <c r="C63" s="13" t="s">
        <v>58</v>
      </c>
      <c r="D63" s="13" t="s">
        <v>59</v>
      </c>
      <c r="E63" s="13" t="s">
        <v>60</v>
      </c>
      <c r="F63" s="13" t="s">
        <v>61</v>
      </c>
      <c r="G63" s="14" t="s">
        <v>63</v>
      </c>
      <c r="H63" s="14" t="s">
        <v>64</v>
      </c>
      <c r="I63" s="14" t="s">
        <v>38</v>
      </c>
      <c r="J63" s="18" t="s">
        <v>48</v>
      </c>
      <c r="K63" s="19"/>
      <c r="N63" s="45" t="s">
        <v>74</v>
      </c>
    </row>
    <row r="64" spans="1:25" s="23" customFormat="1" ht="18" customHeight="1" x14ac:dyDescent="0.2">
      <c r="A64" s="33" t="s">
        <v>49</v>
      </c>
      <c r="B64" s="70" t="s">
        <v>75</v>
      </c>
      <c r="C64" s="71" t="s">
        <v>66</v>
      </c>
      <c r="D64" s="34">
        <v>2917</v>
      </c>
      <c r="E64" s="34" t="s">
        <v>68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76</v>
      </c>
    </row>
    <row r="65" spans="1:23" s="23" customFormat="1" ht="18" customHeight="1" x14ac:dyDescent="0.2">
      <c r="A65" s="33" t="s">
        <v>49</v>
      </c>
      <c r="B65" s="70" t="s">
        <v>77</v>
      </c>
      <c r="C65" s="71" t="s">
        <v>67</v>
      </c>
      <c r="D65" s="34">
        <v>11</v>
      </c>
      <c r="E65" s="34" t="s">
        <v>68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78</v>
      </c>
      <c r="K65" s="21"/>
      <c r="L65" s="1"/>
      <c r="M65" s="1"/>
    </row>
    <row r="66" spans="1:23" s="23" customFormat="1" ht="18" customHeight="1" x14ac:dyDescent="0.2">
      <c r="A66" s="33" t="s">
        <v>49</v>
      </c>
      <c r="B66" s="70" t="s">
        <v>77</v>
      </c>
      <c r="C66" s="71" t="s">
        <v>67</v>
      </c>
      <c r="D66" s="34">
        <v>11</v>
      </c>
      <c r="E66" s="34" t="s">
        <v>68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78</v>
      </c>
      <c r="K66" s="21"/>
      <c r="L66" s="1"/>
      <c r="M66" s="1"/>
    </row>
    <row r="67" spans="1:23" ht="18" customHeight="1" x14ac:dyDescent="0.2">
      <c r="C67" s="45"/>
      <c r="N67" s="45" t="s">
        <v>79</v>
      </c>
    </row>
    <row r="68" spans="1:23" ht="18" customHeight="1" x14ac:dyDescent="0.2">
      <c r="A68" s="69" t="s">
        <v>80</v>
      </c>
      <c r="C68" s="45"/>
      <c r="L68" s="45"/>
      <c r="N68" s="45" t="s">
        <v>81</v>
      </c>
    </row>
    <row r="69" spans="1:23" ht="18" customHeight="1" x14ac:dyDescent="0.2">
      <c r="A69" s="4" t="s">
        <v>33</v>
      </c>
      <c r="B69" s="14" t="s">
        <v>34</v>
      </c>
      <c r="C69" s="13" t="s">
        <v>58</v>
      </c>
      <c r="D69" s="13" t="s">
        <v>59</v>
      </c>
      <c r="E69" s="13" t="s">
        <v>60</v>
      </c>
      <c r="F69" s="13" t="s">
        <v>61</v>
      </c>
      <c r="G69" s="14" t="s">
        <v>63</v>
      </c>
      <c r="H69" s="14" t="s">
        <v>64</v>
      </c>
      <c r="I69" s="14" t="s">
        <v>38</v>
      </c>
      <c r="J69" s="18" t="s">
        <v>48</v>
      </c>
      <c r="K69" s="19"/>
    </row>
    <row r="70" spans="1:23" ht="18" customHeight="1" x14ac:dyDescent="0.2">
      <c r="A70" s="33" t="s">
        <v>49</v>
      </c>
      <c r="B70" s="70" t="s">
        <v>82</v>
      </c>
      <c r="C70" s="71" t="s">
        <v>66</v>
      </c>
      <c r="D70" s="34">
        <v>2917</v>
      </c>
      <c r="E70" s="34" t="s">
        <v>68</v>
      </c>
      <c r="F70" s="34">
        <v>301</v>
      </c>
      <c r="G70" s="16">
        <v>43256</v>
      </c>
      <c r="H70" s="37">
        <v>50</v>
      </c>
      <c r="I70" s="15" t="s">
        <v>83</v>
      </c>
      <c r="J70" s="20"/>
      <c r="K70" s="21"/>
      <c r="N70" s="45" t="s">
        <v>84</v>
      </c>
    </row>
    <row r="71" spans="1:23" ht="18" customHeight="1" x14ac:dyDescent="0.2">
      <c r="G71" s="45" t="s">
        <v>85</v>
      </c>
      <c r="J71" s="45"/>
    </row>
    <row r="72" spans="1:23" ht="18" customHeight="1" x14ac:dyDescent="0.2">
      <c r="C72" s="45"/>
    </row>
    <row r="73" spans="1:23" ht="18" customHeight="1" x14ac:dyDescent="0.2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 x14ac:dyDescent="0.2">
      <c r="A74" s="130" t="s">
        <v>86</v>
      </c>
      <c r="B74" s="130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</row>
    <row r="75" spans="1:23" ht="18" customHeight="1" x14ac:dyDescent="0.2">
      <c r="A75" s="130"/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</row>
    <row r="76" spans="1:23" ht="18" customHeight="1" x14ac:dyDescent="0.2">
      <c r="A76" s="130"/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</row>
    <row r="77" spans="1:23" ht="18" customHeight="1" x14ac:dyDescent="0.2">
      <c r="A77" s="130"/>
      <c r="B77" s="130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</row>
    <row r="78" spans="1:23" ht="18" customHeight="1" x14ac:dyDescent="0.2">
      <c r="A78" s="130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</row>
    <row r="79" spans="1:23" ht="18" customHeight="1" x14ac:dyDescent="0.2">
      <c r="A79" s="130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</row>
    <row r="80" spans="1:23" ht="18" customHeight="1" x14ac:dyDescent="0.2">
      <c r="A80" s="130"/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</row>
    <row r="81" spans="1:13" ht="18" customHeight="1" x14ac:dyDescent="0.2">
      <c r="A81" s="130"/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</row>
    <row r="82" spans="1:13" ht="18" customHeight="1" x14ac:dyDescent="0.2">
      <c r="A82" s="130"/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</row>
    <row r="83" spans="1:13" ht="18" customHeight="1" x14ac:dyDescent="0.2">
      <c r="A83" s="130"/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</row>
    <row r="84" spans="1:13" ht="18" customHeight="1" x14ac:dyDescent="0.2">
      <c r="A84" s="130"/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</row>
    <row r="85" spans="1:13" ht="18" customHeight="1" x14ac:dyDescent="0.2">
      <c r="A85" s="130"/>
      <c r="B85" s="130"/>
      <c r="C85" s="130"/>
      <c r="D85" s="130"/>
      <c r="E85" s="130"/>
      <c r="F85" s="130"/>
      <c r="G85" s="130"/>
      <c r="H85" s="130"/>
      <c r="I85" s="130"/>
      <c r="J85" s="130"/>
      <c r="K85" s="130"/>
      <c r="L85" s="130"/>
      <c r="M85" s="130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29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38" t="str">
        <f>R2</f>
        <v>客户结算单/内容页/行项目</v>
      </c>
      <c r="B1" s="138"/>
      <c r="C1" s="138"/>
      <c r="D1" s="138"/>
      <c r="E1" s="138"/>
      <c r="F1" s="138"/>
      <c r="G1" s="138"/>
      <c r="H1" s="138"/>
      <c r="I1" s="138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38"/>
      <c r="B2" s="138"/>
      <c r="C2" s="138"/>
      <c r="D2" s="138"/>
      <c r="E2" s="138"/>
      <c r="F2" s="138"/>
      <c r="G2" s="138"/>
      <c r="H2" s="138"/>
      <c r="I2" s="138"/>
      <c r="M2" s="131" t="s">
        <v>21</v>
      </c>
      <c r="N2" s="131"/>
      <c r="Q2" s="57" t="s">
        <v>15</v>
      </c>
      <c r="R2" s="61" t="s">
        <v>22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23</v>
      </c>
      <c r="Q4" s="42" t="s">
        <v>17</v>
      </c>
      <c r="R4" s="42" t="s">
        <v>24</v>
      </c>
      <c r="S4" s="28" t="s">
        <v>18</v>
      </c>
      <c r="T4" s="28" t="s">
        <v>19</v>
      </c>
    </row>
    <row r="6" spans="1:20" ht="18" customHeight="1" x14ac:dyDescent="0.2">
      <c r="A6" s="132" t="s">
        <v>20</v>
      </c>
      <c r="B6" s="133"/>
      <c r="C6" s="25" t="s">
        <v>25</v>
      </c>
      <c r="D6" s="26" t="s">
        <v>26</v>
      </c>
      <c r="E6" s="25" t="s">
        <v>27</v>
      </c>
      <c r="F6" s="25" t="s">
        <v>28</v>
      </c>
      <c r="I6" s="43" t="s">
        <v>87</v>
      </c>
      <c r="M6" s="44"/>
    </row>
    <row r="7" spans="1:20" ht="18" customHeight="1" x14ac:dyDescent="0.2">
      <c r="A7" s="27"/>
      <c r="B7" s="27"/>
      <c r="C7" s="27"/>
      <c r="D7" s="27"/>
      <c r="I7" s="43" t="s">
        <v>88</v>
      </c>
      <c r="M7" s="44"/>
    </row>
    <row r="8" spans="1:20" ht="18" customHeight="1" x14ac:dyDescent="0.2">
      <c r="A8" s="134" t="s">
        <v>29</v>
      </c>
      <c r="B8" s="134"/>
      <c r="C8" s="28" t="s">
        <v>30</v>
      </c>
      <c r="D8" s="26" t="s">
        <v>31</v>
      </c>
      <c r="M8" s="44"/>
    </row>
    <row r="9" spans="1:20" ht="8.1" customHeight="1" x14ac:dyDescent="0.2"/>
    <row r="10" spans="1:20" ht="18" customHeight="1" x14ac:dyDescent="0.2">
      <c r="A10" s="135"/>
      <c r="B10" s="136"/>
      <c r="C10" s="136"/>
      <c r="D10" s="136"/>
      <c r="E10" s="137"/>
      <c r="F10" s="28" t="s">
        <v>16</v>
      </c>
      <c r="I10" s="45"/>
      <c r="T10" s="64" t="s">
        <v>32</v>
      </c>
    </row>
    <row r="11" spans="1:20" ht="8.1" customHeight="1" x14ac:dyDescent="0.2"/>
    <row r="12" spans="1:20" ht="18" customHeight="1" x14ac:dyDescent="0.2">
      <c r="A12" s="4" t="s">
        <v>33</v>
      </c>
      <c r="B12" s="14" t="s">
        <v>34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 x14ac:dyDescent="0.2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 x14ac:dyDescent="0.2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 x14ac:dyDescent="0.2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30" t="s">
        <v>56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/>
      <c r="V18"/>
      <c r="W18"/>
      <c r="X18"/>
      <c r="Y18"/>
    </row>
    <row r="19" spans="1:25" ht="18" customHeight="1" x14ac:dyDescent="0.2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/>
      <c r="V19"/>
      <c r="W19"/>
      <c r="X19"/>
      <c r="Y19"/>
    </row>
    <row r="20" spans="1:25" ht="18" customHeight="1" x14ac:dyDescent="0.2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/>
      <c r="V20"/>
      <c r="W20"/>
      <c r="X20"/>
      <c r="Y20"/>
    </row>
    <row r="21" spans="1:25" ht="18" customHeight="1" x14ac:dyDescent="0.2">
      <c r="A21" s="130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/>
      <c r="V21"/>
      <c r="W21"/>
      <c r="X21"/>
      <c r="Y21"/>
    </row>
    <row r="22" spans="1:25" ht="18" customHeight="1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/>
      <c r="V22"/>
      <c r="W22"/>
      <c r="X22"/>
      <c r="Y22"/>
    </row>
    <row r="23" spans="1:25" ht="18" customHeight="1" x14ac:dyDescent="0.2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/>
      <c r="V23"/>
      <c r="W23"/>
      <c r="X23"/>
      <c r="Y23"/>
    </row>
    <row r="24" spans="1:25" ht="18" customHeight="1" x14ac:dyDescent="0.2">
      <c r="A24" s="130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/>
      <c r="V24"/>
      <c r="W24"/>
      <c r="X24"/>
      <c r="Y24"/>
    </row>
    <row r="25" spans="1:25" ht="18" customHeight="1" x14ac:dyDescent="0.2">
      <c r="A25" s="130"/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/>
      <c r="V25"/>
      <c r="W25"/>
      <c r="X25"/>
      <c r="Y25"/>
    </row>
    <row r="26" spans="1:25" ht="18" customHeight="1" x14ac:dyDescent="0.2">
      <c r="A26" s="130"/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/>
      <c r="V26"/>
      <c r="W26"/>
      <c r="X26"/>
      <c r="Y26"/>
    </row>
    <row r="27" spans="1:25" ht="18" customHeight="1" x14ac:dyDescent="0.2">
      <c r="A27" s="130"/>
      <c r="B27" s="1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/>
      <c r="V27"/>
      <c r="W27"/>
      <c r="X27"/>
      <c r="Y27"/>
    </row>
    <row r="28" spans="1:25" ht="18" customHeight="1" x14ac:dyDescent="0.2">
      <c r="A28" s="130"/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/>
      <c r="V28"/>
      <c r="W28"/>
      <c r="X28"/>
      <c r="Y28"/>
    </row>
    <row r="29" spans="1:25" ht="18" customHeight="1" x14ac:dyDescent="0.2">
      <c r="A29" s="130"/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/>
      <c r="V29"/>
      <c r="W29"/>
      <c r="X29"/>
      <c r="Y29"/>
    </row>
    <row r="30" spans="1:25" ht="18" customHeight="1" x14ac:dyDescent="0.2">
      <c r="A30" s="130"/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/>
      <c r="V30"/>
      <c r="W30"/>
      <c r="X30"/>
      <c r="Y30"/>
    </row>
    <row r="31" spans="1:25" ht="18" customHeight="1" x14ac:dyDescent="0.2">
      <c r="A31" s="130"/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/>
      <c r="V31"/>
      <c r="W31"/>
      <c r="X31"/>
      <c r="Y31"/>
    </row>
    <row r="32" spans="1:25" ht="18" customHeight="1" x14ac:dyDescent="0.2">
      <c r="A32" s="130" t="s">
        <v>89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/>
      <c r="V32"/>
      <c r="W32"/>
      <c r="X32"/>
      <c r="Y32"/>
    </row>
    <row r="33" spans="1:25" ht="18" customHeight="1" x14ac:dyDescent="0.2">
      <c r="A33" s="130"/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/>
      <c r="V33"/>
      <c r="W33"/>
      <c r="X33"/>
      <c r="Y33"/>
    </row>
    <row r="34" spans="1:25" ht="18" customHeight="1" x14ac:dyDescent="0.2">
      <c r="A34" s="130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/>
      <c r="V34"/>
      <c r="W34"/>
      <c r="X34"/>
      <c r="Y34"/>
    </row>
    <row r="35" spans="1:25" ht="18" customHeight="1" x14ac:dyDescent="0.2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/>
      <c r="V35"/>
      <c r="W35"/>
      <c r="X35"/>
      <c r="Y35"/>
    </row>
    <row r="36" spans="1:25" ht="18" customHeight="1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/>
      <c r="V36"/>
      <c r="W36"/>
      <c r="X36"/>
      <c r="Y36"/>
    </row>
    <row r="37" spans="1:25" ht="18" customHeight="1" x14ac:dyDescent="0.2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/>
      <c r="V37"/>
      <c r="W37"/>
      <c r="X37"/>
      <c r="Y37"/>
    </row>
    <row r="38" spans="1:25" ht="18" customHeight="1" x14ac:dyDescent="0.2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/>
      <c r="V38"/>
      <c r="W38"/>
      <c r="X38"/>
      <c r="Y38"/>
    </row>
    <row r="39" spans="1:25" ht="18" customHeight="1" x14ac:dyDescent="0.2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/>
      <c r="V39"/>
      <c r="W39"/>
      <c r="X39"/>
      <c r="Y39"/>
    </row>
    <row r="40" spans="1:25" ht="18" customHeight="1" x14ac:dyDescent="0.2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/>
      <c r="V40"/>
      <c r="W40"/>
      <c r="X40"/>
      <c r="Y40"/>
    </row>
    <row r="41" spans="1:25" ht="18" customHeight="1" x14ac:dyDescent="0.2">
      <c r="A41" s="130"/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/>
      <c r="V41"/>
      <c r="W41"/>
      <c r="X41"/>
      <c r="Y41"/>
    </row>
    <row r="42" spans="1:25" ht="18" customHeight="1" x14ac:dyDescent="0.2">
      <c r="A42" s="130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/>
      <c r="V42"/>
      <c r="W42"/>
      <c r="X42"/>
      <c r="Y42"/>
    </row>
    <row r="43" spans="1:25" ht="18" customHeight="1" x14ac:dyDescent="0.2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/>
      <c r="V43"/>
      <c r="W43"/>
      <c r="X43"/>
      <c r="Y43"/>
    </row>
    <row r="44" spans="1:25" ht="18" customHeight="1" x14ac:dyDescent="0.2">
      <c r="A44" s="130"/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/>
      <c r="V44"/>
      <c r="W44"/>
      <c r="X44"/>
      <c r="Y44"/>
    </row>
    <row r="45" spans="1:25" ht="18" customHeight="1" x14ac:dyDescent="0.2">
      <c r="A45" s="130"/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/>
      <c r="V45"/>
      <c r="W45"/>
      <c r="X45"/>
      <c r="Y45"/>
    </row>
    <row r="46" spans="1:25" ht="18" customHeight="1" x14ac:dyDescent="0.2">
      <c r="A46" s="130"/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/>
      <c r="V46"/>
      <c r="W46"/>
      <c r="X46"/>
      <c r="Y46"/>
    </row>
    <row r="47" spans="1:25" ht="18" customHeight="1" x14ac:dyDescent="0.2">
      <c r="A47" s="130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/>
      <c r="V47"/>
      <c r="W47"/>
      <c r="X47"/>
      <c r="Y47"/>
    </row>
    <row r="48" spans="1:25" ht="18" customHeight="1" x14ac:dyDescent="0.2">
      <c r="A48" s="130"/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/>
      <c r="V48"/>
      <c r="W48"/>
      <c r="X48"/>
      <c r="Y48"/>
    </row>
    <row r="49" spans="1:25" ht="18" customHeight="1" x14ac:dyDescent="0.2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/>
      <c r="V49"/>
      <c r="W49"/>
      <c r="X49"/>
      <c r="Y49"/>
    </row>
    <row r="50" spans="1:25" ht="18" customHeight="1" x14ac:dyDescent="0.2">
      <c r="A50" s="130"/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/>
      <c r="V50"/>
      <c r="W50"/>
      <c r="X50"/>
      <c r="Y50"/>
    </row>
    <row r="51" spans="1:25" ht="18" customHeight="1" x14ac:dyDescent="0.2">
      <c r="A51" s="130"/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/>
      <c r="V51"/>
      <c r="W51"/>
      <c r="X51"/>
      <c r="Y51"/>
    </row>
    <row r="52" spans="1:25" ht="18" customHeight="1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/>
      <c r="V52"/>
      <c r="W52"/>
      <c r="X52"/>
      <c r="Y52"/>
    </row>
    <row r="53" spans="1:25" ht="18" customHeight="1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/>
      <c r="V53"/>
      <c r="W53"/>
      <c r="X53"/>
      <c r="Y53"/>
    </row>
    <row r="54" spans="1:25" ht="18" customHeight="1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/>
      <c r="V54"/>
      <c r="W54"/>
      <c r="X54"/>
      <c r="Y54"/>
    </row>
    <row r="55" spans="1:25" ht="18" customHeight="1" x14ac:dyDescent="0.2">
      <c r="A55" s="130"/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/>
      <c r="V55"/>
      <c r="W55"/>
      <c r="X55"/>
      <c r="Y55"/>
    </row>
    <row r="56" spans="1:25" ht="18" customHeight="1" x14ac:dyDescent="0.2">
      <c r="A56" s="130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/>
      <c r="V56"/>
      <c r="W56"/>
      <c r="X56"/>
      <c r="Y56"/>
    </row>
    <row r="57" spans="1:25" ht="18" customHeight="1" x14ac:dyDescent="0.2">
      <c r="A57" s="130"/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/>
      <c r="V57"/>
      <c r="W57"/>
      <c r="X57"/>
      <c r="Y57"/>
    </row>
    <row r="58" spans="1:25" ht="18" customHeight="1" x14ac:dyDescent="0.2">
      <c r="A58" s="130"/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/>
      <c r="V58"/>
      <c r="W58"/>
      <c r="X58"/>
      <c r="Y58"/>
    </row>
    <row r="59" spans="1:25" ht="18" customHeight="1" x14ac:dyDescent="0.2">
      <c r="A59" s="130" t="s">
        <v>90</v>
      </c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/>
      <c r="V59"/>
      <c r="W59"/>
      <c r="X59"/>
      <c r="Y59"/>
    </row>
    <row r="60" spans="1:25" ht="18" customHeight="1" x14ac:dyDescent="0.2">
      <c r="A60" s="130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/>
      <c r="V60"/>
      <c r="W60"/>
      <c r="X60"/>
      <c r="Y60"/>
    </row>
    <row r="61" spans="1:25" ht="18" customHeight="1" x14ac:dyDescent="0.2">
      <c r="A61" s="130"/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/>
      <c r="V61"/>
      <c r="W61"/>
      <c r="X61"/>
      <c r="Y61"/>
    </row>
    <row r="62" spans="1:25" ht="18" customHeight="1" x14ac:dyDescent="0.2">
      <c r="A62" s="130"/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/>
      <c r="V62"/>
      <c r="W62"/>
      <c r="X62"/>
      <c r="Y62"/>
    </row>
    <row r="63" spans="1:25" ht="18" customHeight="1" x14ac:dyDescent="0.2">
      <c r="A63" s="130"/>
      <c r="B63" s="130"/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0"/>
      <c r="U63"/>
      <c r="V63"/>
      <c r="W63"/>
      <c r="X63"/>
      <c r="Y63"/>
    </row>
    <row r="64" spans="1:25" ht="18" customHeight="1" x14ac:dyDescent="0.2">
      <c r="A64" s="130"/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/>
      <c r="V64"/>
      <c r="W64"/>
      <c r="X64"/>
      <c r="Y64"/>
    </row>
    <row r="65" spans="1:25" ht="18" customHeight="1" x14ac:dyDescent="0.2">
      <c r="A65" s="130"/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/>
      <c r="V65"/>
      <c r="W65"/>
      <c r="X65"/>
      <c r="Y65"/>
    </row>
    <row r="66" spans="1:25" ht="18" customHeight="1" x14ac:dyDescent="0.2">
      <c r="A66" s="130"/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/>
      <c r="V66"/>
      <c r="W66"/>
      <c r="X66"/>
      <c r="Y66"/>
    </row>
    <row r="67" spans="1:25" ht="18" customHeight="1" x14ac:dyDescent="0.2">
      <c r="A67" s="130"/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/>
      <c r="V67"/>
      <c r="W67"/>
      <c r="X67"/>
      <c r="Y67"/>
    </row>
    <row r="68" spans="1:25" ht="18" customHeight="1" x14ac:dyDescent="0.2">
      <c r="A68" s="130"/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/>
      <c r="V68"/>
      <c r="W68"/>
      <c r="X68"/>
      <c r="Y68"/>
    </row>
    <row r="69" spans="1:25" ht="18" customHeight="1" x14ac:dyDescent="0.2">
      <c r="A69" s="130"/>
      <c r="B69" s="130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/>
      <c r="V69"/>
      <c r="W69"/>
      <c r="X69"/>
      <c r="Y69"/>
    </row>
    <row r="70" spans="1:25" ht="18" customHeight="1" x14ac:dyDescent="0.2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 x14ac:dyDescent="0.2">
      <c r="A71" s="69" t="s">
        <v>57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 x14ac:dyDescent="0.2">
      <c r="A72" s="4" t="s">
        <v>33</v>
      </c>
      <c r="B72" s="14" t="s">
        <v>34</v>
      </c>
      <c r="C72" s="13" t="s">
        <v>58</v>
      </c>
      <c r="D72" s="13" t="s">
        <v>59</v>
      </c>
      <c r="E72" s="13" t="s">
        <v>60</v>
      </c>
      <c r="F72" s="13" t="s">
        <v>61</v>
      </c>
      <c r="G72" s="13" t="s">
        <v>62</v>
      </c>
      <c r="H72" s="14" t="s">
        <v>63</v>
      </c>
      <c r="I72" s="14" t="s">
        <v>64</v>
      </c>
      <c r="J72" s="14" t="s">
        <v>38</v>
      </c>
      <c r="K72" s="18" t="s">
        <v>48</v>
      </c>
      <c r="L72" s="19"/>
    </row>
    <row r="73" spans="1:25" s="23" customFormat="1" ht="18" customHeight="1" x14ac:dyDescent="0.2">
      <c r="A73" s="33" t="s">
        <v>49</v>
      </c>
      <c r="B73" s="70" t="s">
        <v>65</v>
      </c>
      <c r="C73" s="15" t="s">
        <v>66</v>
      </c>
      <c r="D73" s="15" t="s">
        <v>50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 x14ac:dyDescent="0.2">
      <c r="A74" s="33" t="s">
        <v>49</v>
      </c>
      <c r="B74" s="70" t="s">
        <v>65</v>
      </c>
      <c r="C74" s="15" t="s">
        <v>67</v>
      </c>
      <c r="D74" s="15">
        <v>128</v>
      </c>
      <c r="E74" s="15" t="s">
        <v>68</v>
      </c>
      <c r="F74" s="15">
        <v>298</v>
      </c>
      <c r="G74" s="15" t="s">
        <v>69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 x14ac:dyDescent="0.2">
      <c r="C75" s="45"/>
    </row>
    <row r="76" spans="1:25" ht="18" customHeight="1" x14ac:dyDescent="0.2">
      <c r="A76" s="130" t="s">
        <v>91</v>
      </c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/>
      <c r="V76"/>
      <c r="W76"/>
      <c r="X76"/>
      <c r="Y76"/>
    </row>
    <row r="77" spans="1:25" ht="18" customHeight="1" x14ac:dyDescent="0.2">
      <c r="A77" s="130"/>
      <c r="B77" s="130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/>
      <c r="V77"/>
      <c r="W77"/>
      <c r="X77"/>
      <c r="Y77"/>
    </row>
    <row r="78" spans="1:25" ht="18" customHeight="1" x14ac:dyDescent="0.2">
      <c r="A78" s="130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/>
      <c r="V78"/>
      <c r="W78"/>
      <c r="X78"/>
      <c r="Y78"/>
    </row>
    <row r="79" spans="1:25" ht="18" customHeight="1" x14ac:dyDescent="0.2">
      <c r="A79" s="130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0"/>
      <c r="R79" s="130"/>
      <c r="S79" s="130"/>
      <c r="T79" s="130"/>
      <c r="U79"/>
      <c r="V79"/>
      <c r="W79"/>
      <c r="X79"/>
      <c r="Y79"/>
    </row>
    <row r="80" spans="1:25" ht="18" customHeight="1" x14ac:dyDescent="0.2">
      <c r="A80" s="130"/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/>
      <c r="V80"/>
      <c r="W80"/>
      <c r="X80"/>
      <c r="Y80"/>
    </row>
    <row r="81" spans="1:25" ht="18" customHeight="1" x14ac:dyDescent="0.2">
      <c r="A81" s="130"/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/>
      <c r="V81"/>
      <c r="W81"/>
      <c r="X81"/>
      <c r="Y81"/>
    </row>
    <row r="82" spans="1:25" ht="18" customHeight="1" x14ac:dyDescent="0.2">
      <c r="A82" s="130"/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/>
      <c r="V82"/>
      <c r="W82"/>
      <c r="X82"/>
      <c r="Y82"/>
    </row>
    <row r="83" spans="1:25" ht="18" customHeight="1" x14ac:dyDescent="0.2">
      <c r="A83" s="130"/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/>
      <c r="V83"/>
      <c r="W83"/>
      <c r="X83"/>
      <c r="Y83"/>
    </row>
    <row r="84" spans="1:25" ht="18" customHeight="1" x14ac:dyDescent="0.2">
      <c r="A84" s="130"/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/>
      <c r="V84"/>
      <c r="W84"/>
      <c r="X84"/>
      <c r="Y84"/>
    </row>
    <row r="85" spans="1:25" ht="18" customHeight="1" x14ac:dyDescent="0.2">
      <c r="A85" s="130"/>
      <c r="B85" s="130"/>
      <c r="C85" s="130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/>
      <c r="V85"/>
      <c r="W85"/>
      <c r="X85"/>
      <c r="Y85"/>
    </row>
    <row r="86" spans="1:25" ht="18" customHeight="1" x14ac:dyDescent="0.2">
      <c r="A86" s="130"/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/>
      <c r="V86"/>
      <c r="W86"/>
      <c r="X86"/>
      <c r="Y86"/>
    </row>
    <row r="87" spans="1:25" ht="18" customHeight="1" x14ac:dyDescent="0.2">
      <c r="C87" s="45"/>
    </row>
    <row r="88" spans="1:25" ht="18" customHeight="1" x14ac:dyDescent="0.2">
      <c r="C88" s="45"/>
    </row>
    <row r="89" spans="1:25" ht="18" customHeight="1" x14ac:dyDescent="0.2">
      <c r="C89" s="45"/>
    </row>
    <row r="90" spans="1:25" ht="18" customHeight="1" x14ac:dyDescent="0.2">
      <c r="C90" s="45"/>
    </row>
    <row r="91" spans="1:25" ht="18" customHeight="1" x14ac:dyDescent="0.2">
      <c r="C91" s="45"/>
    </row>
    <row r="92" spans="1:25" ht="18" customHeight="1" x14ac:dyDescent="0.2">
      <c r="C92" s="45"/>
    </row>
    <row r="93" spans="1:25" ht="18" customHeight="1" x14ac:dyDescent="0.2">
      <c r="C93" s="45"/>
    </row>
    <row r="94" spans="1:25" ht="18" customHeight="1" x14ac:dyDescent="0.2">
      <c r="C94" s="45"/>
    </row>
    <row r="95" spans="1:25" ht="18" customHeight="1" x14ac:dyDescent="0.2">
      <c r="A95" s="69" t="s">
        <v>71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 x14ac:dyDescent="0.2">
      <c r="A96" s="4" t="s">
        <v>33</v>
      </c>
      <c r="B96" s="14" t="s">
        <v>34</v>
      </c>
      <c r="C96" s="13" t="s">
        <v>58</v>
      </c>
      <c r="D96" s="13" t="s">
        <v>59</v>
      </c>
      <c r="E96" s="13" t="s">
        <v>60</v>
      </c>
      <c r="F96" s="13" t="s">
        <v>61</v>
      </c>
      <c r="G96" s="14" t="s">
        <v>63</v>
      </c>
      <c r="H96" s="14" t="s">
        <v>64</v>
      </c>
      <c r="I96" s="14" t="s">
        <v>38</v>
      </c>
      <c r="J96" s="18" t="s">
        <v>48</v>
      </c>
      <c r="K96" s="19"/>
      <c r="N96" s="45"/>
    </row>
    <row r="97" spans="1:23" s="23" customFormat="1" ht="18" customHeight="1" x14ac:dyDescent="0.2">
      <c r="A97" s="33" t="s">
        <v>49</v>
      </c>
      <c r="B97" s="70" t="s">
        <v>72</v>
      </c>
      <c r="C97" s="71" t="s">
        <v>66</v>
      </c>
      <c r="D97" s="34" t="s">
        <v>50</v>
      </c>
      <c r="E97" s="34" t="s">
        <v>68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 x14ac:dyDescent="0.2">
      <c r="C98" s="45"/>
    </row>
    <row r="99" spans="1:23" ht="18" customHeight="1" x14ac:dyDescent="0.2">
      <c r="A99" s="69" t="s">
        <v>73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 x14ac:dyDescent="0.2">
      <c r="A100" s="4" t="s">
        <v>33</v>
      </c>
      <c r="B100" s="14" t="s">
        <v>34</v>
      </c>
      <c r="C100" s="13" t="s">
        <v>58</v>
      </c>
      <c r="D100" s="13" t="s">
        <v>59</v>
      </c>
      <c r="E100" s="13" t="s">
        <v>60</v>
      </c>
      <c r="F100" s="13" t="s">
        <v>61</v>
      </c>
      <c r="G100" s="14" t="s">
        <v>63</v>
      </c>
      <c r="H100" s="14" t="s">
        <v>64</v>
      </c>
      <c r="I100" s="14" t="s">
        <v>38</v>
      </c>
      <c r="J100" s="18" t="s">
        <v>48</v>
      </c>
      <c r="K100" s="19"/>
      <c r="N100" s="45" t="s">
        <v>74</v>
      </c>
    </row>
    <row r="101" spans="1:23" s="23" customFormat="1" ht="18" customHeight="1" x14ac:dyDescent="0.2">
      <c r="A101" s="33" t="s">
        <v>49</v>
      </c>
      <c r="B101" s="70" t="s">
        <v>75</v>
      </c>
      <c r="C101" s="71" t="s">
        <v>66</v>
      </c>
      <c r="D101" s="34">
        <v>2917</v>
      </c>
      <c r="E101" s="34" t="s">
        <v>68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76</v>
      </c>
    </row>
    <row r="102" spans="1:23" s="23" customFormat="1" ht="18" customHeight="1" x14ac:dyDescent="0.2">
      <c r="A102" s="33" t="s">
        <v>49</v>
      </c>
      <c r="B102" s="70" t="s">
        <v>77</v>
      </c>
      <c r="C102" s="71" t="s">
        <v>67</v>
      </c>
      <c r="D102" s="34">
        <v>11</v>
      </c>
      <c r="E102" s="34" t="s">
        <v>68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78</v>
      </c>
      <c r="K102" s="21"/>
      <c r="L102" s="1"/>
      <c r="M102" s="1"/>
    </row>
    <row r="103" spans="1:23" s="23" customFormat="1" ht="18" customHeight="1" x14ac:dyDescent="0.2">
      <c r="A103" s="33" t="s">
        <v>49</v>
      </c>
      <c r="B103" s="70" t="s">
        <v>77</v>
      </c>
      <c r="C103" s="71" t="s">
        <v>67</v>
      </c>
      <c r="D103" s="34">
        <v>11</v>
      </c>
      <c r="E103" s="34" t="s">
        <v>68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78</v>
      </c>
      <c r="K103" s="21"/>
      <c r="L103" s="1"/>
      <c r="M103" s="1"/>
    </row>
    <row r="104" spans="1:23" ht="18" customHeight="1" x14ac:dyDescent="0.2">
      <c r="C104" s="45"/>
      <c r="N104" s="45" t="s">
        <v>79</v>
      </c>
    </row>
    <row r="105" spans="1:23" ht="18" customHeight="1" x14ac:dyDescent="0.2">
      <c r="A105" s="69" t="s">
        <v>80</v>
      </c>
      <c r="C105" s="45"/>
      <c r="L105" s="45"/>
      <c r="N105" s="45" t="s">
        <v>81</v>
      </c>
    </row>
    <row r="106" spans="1:23" ht="18" customHeight="1" x14ac:dyDescent="0.2">
      <c r="A106" s="4" t="s">
        <v>33</v>
      </c>
      <c r="B106" s="14" t="s">
        <v>34</v>
      </c>
      <c r="C106" s="13" t="s">
        <v>58</v>
      </c>
      <c r="D106" s="13" t="s">
        <v>59</v>
      </c>
      <c r="E106" s="13" t="s">
        <v>60</v>
      </c>
      <c r="F106" s="13" t="s">
        <v>61</v>
      </c>
      <c r="G106" s="14" t="s">
        <v>63</v>
      </c>
      <c r="H106" s="14" t="s">
        <v>64</v>
      </c>
      <c r="I106" s="14" t="s">
        <v>38</v>
      </c>
      <c r="J106" s="18" t="s">
        <v>48</v>
      </c>
      <c r="K106" s="19"/>
    </row>
    <row r="107" spans="1:23" ht="18" customHeight="1" x14ac:dyDescent="0.2">
      <c r="A107" s="33" t="s">
        <v>49</v>
      </c>
      <c r="B107" s="70" t="s">
        <v>82</v>
      </c>
      <c r="C107" s="71" t="s">
        <v>66</v>
      </c>
      <c r="D107" s="34">
        <v>2917</v>
      </c>
      <c r="E107" s="34" t="s">
        <v>68</v>
      </c>
      <c r="F107" s="34">
        <v>301</v>
      </c>
      <c r="G107" s="16">
        <v>43256</v>
      </c>
      <c r="H107" s="37">
        <v>50</v>
      </c>
      <c r="I107" s="15" t="s">
        <v>83</v>
      </c>
      <c r="J107" s="20"/>
      <c r="K107" s="21"/>
      <c r="N107" s="45" t="s">
        <v>84</v>
      </c>
    </row>
    <row r="108" spans="1:23" ht="18" customHeight="1" x14ac:dyDescent="0.2">
      <c r="G108" s="45" t="s">
        <v>85</v>
      </c>
      <c r="J108" s="45"/>
    </row>
    <row r="109" spans="1:23" ht="18" customHeight="1" x14ac:dyDescent="0.2">
      <c r="C109" s="45"/>
    </row>
    <row r="110" spans="1:23" ht="18" customHeight="1" x14ac:dyDescent="0.2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 x14ac:dyDescent="0.2">
      <c r="A111" s="130" t="s">
        <v>86</v>
      </c>
      <c r="B111" s="130"/>
      <c r="C111" s="130"/>
      <c r="D111" s="130"/>
      <c r="E111" s="130"/>
      <c r="F111" s="130"/>
      <c r="G111" s="130"/>
      <c r="H111" s="130"/>
      <c r="I111" s="130"/>
      <c r="J111" s="130"/>
      <c r="K111" s="130"/>
      <c r="L111" s="130"/>
      <c r="M111" s="130"/>
    </row>
    <row r="112" spans="1:23" ht="18" customHeight="1" x14ac:dyDescent="0.2">
      <c r="A112" s="130"/>
      <c r="B112" s="130"/>
      <c r="C112" s="130"/>
      <c r="D112" s="130"/>
      <c r="E112" s="130"/>
      <c r="F112" s="130"/>
      <c r="G112" s="130"/>
      <c r="H112" s="130"/>
      <c r="I112" s="130"/>
      <c r="J112" s="130"/>
      <c r="K112" s="130"/>
      <c r="L112" s="130"/>
      <c r="M112" s="130"/>
    </row>
    <row r="113" spans="1:13" ht="18" customHeight="1" x14ac:dyDescent="0.2">
      <c r="A113" s="130"/>
      <c r="B113" s="130"/>
      <c r="C113" s="130"/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</row>
    <row r="114" spans="1:13" ht="18" customHeight="1" x14ac:dyDescent="0.2">
      <c r="A114" s="130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</row>
    <row r="115" spans="1:13" ht="18" customHeight="1" x14ac:dyDescent="0.2">
      <c r="A115" s="130"/>
      <c r="B115" s="130"/>
      <c r="C115" s="130"/>
      <c r="D115" s="130"/>
      <c r="E115" s="130"/>
      <c r="F115" s="130"/>
      <c r="G115" s="130"/>
      <c r="H115" s="130"/>
      <c r="I115" s="130"/>
      <c r="J115" s="130"/>
      <c r="K115" s="130"/>
      <c r="L115" s="130"/>
      <c r="M115" s="130"/>
    </row>
    <row r="116" spans="1:13" ht="18" customHeight="1" x14ac:dyDescent="0.2">
      <c r="A116" s="130"/>
      <c r="B116" s="130"/>
      <c r="C116" s="130"/>
      <c r="D116" s="130"/>
      <c r="E116" s="130"/>
      <c r="F116" s="130"/>
      <c r="G116" s="130"/>
      <c r="H116" s="130"/>
      <c r="I116" s="130"/>
      <c r="J116" s="130"/>
      <c r="K116" s="130"/>
      <c r="L116" s="130"/>
      <c r="M116" s="130"/>
    </row>
    <row r="117" spans="1:13" ht="18" customHeight="1" x14ac:dyDescent="0.2">
      <c r="A117" s="130"/>
      <c r="B117" s="130"/>
      <c r="C117" s="130"/>
      <c r="D117" s="130"/>
      <c r="E117" s="130"/>
      <c r="F117" s="130"/>
      <c r="G117" s="130"/>
      <c r="H117" s="130"/>
      <c r="I117" s="130"/>
      <c r="J117" s="130"/>
      <c r="K117" s="130"/>
      <c r="L117" s="130"/>
      <c r="M117" s="130"/>
    </row>
    <row r="118" spans="1:13" ht="18" customHeight="1" x14ac:dyDescent="0.2">
      <c r="A118" s="130"/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</row>
    <row r="119" spans="1:13" ht="18" customHeight="1" x14ac:dyDescent="0.2">
      <c r="A119" s="130"/>
      <c r="B119" s="130"/>
      <c r="C119" s="130"/>
      <c r="D119" s="130"/>
      <c r="E119" s="130"/>
      <c r="F119" s="130"/>
      <c r="G119" s="130"/>
      <c r="H119" s="130"/>
      <c r="I119" s="130"/>
      <c r="J119" s="130"/>
      <c r="K119" s="130"/>
      <c r="L119" s="130"/>
      <c r="M119" s="130"/>
    </row>
    <row r="120" spans="1:13" ht="18" customHeight="1" x14ac:dyDescent="0.2">
      <c r="A120" s="130"/>
      <c r="B120" s="130"/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</row>
    <row r="121" spans="1:13" ht="18" customHeight="1" x14ac:dyDescent="0.2">
      <c r="A121" s="130"/>
      <c r="B121" s="130"/>
      <c r="C121" s="130"/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</row>
    <row r="122" spans="1:13" ht="18" customHeight="1" x14ac:dyDescent="0.2">
      <c r="A122" s="130"/>
      <c r="B122" s="130"/>
      <c r="C122" s="130"/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29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 x14ac:dyDescent="0.2">
      <c r="A2" s="2" t="s">
        <v>92</v>
      </c>
      <c r="B2" s="3"/>
      <c r="C2" s="3"/>
      <c r="D2" s="3"/>
    </row>
    <row r="3" spans="1:19" ht="18" customHeight="1" x14ac:dyDescent="0.2">
      <c r="A3" s="139" t="s">
        <v>93</v>
      </c>
      <c r="B3" s="139"/>
      <c r="C3" s="5" t="s">
        <v>94</v>
      </c>
      <c r="D3" s="6"/>
      <c r="E3" s="5" t="s">
        <v>95</v>
      </c>
      <c r="F3" s="6"/>
      <c r="G3" s="7" t="s">
        <v>36</v>
      </c>
      <c r="H3" s="8"/>
      <c r="I3" s="13" t="s">
        <v>60</v>
      </c>
      <c r="J3" s="13" t="s">
        <v>61</v>
      </c>
      <c r="K3" s="14" t="s">
        <v>96</v>
      </c>
      <c r="L3" s="14" t="s">
        <v>64</v>
      </c>
      <c r="M3" s="7" t="s">
        <v>37</v>
      </c>
      <c r="N3" s="8"/>
      <c r="O3" s="14" t="s">
        <v>38</v>
      </c>
      <c r="P3" s="14" t="s">
        <v>39</v>
      </c>
      <c r="Q3" s="14" t="s">
        <v>40</v>
      </c>
      <c r="R3" s="18" t="s">
        <v>48</v>
      </c>
      <c r="S3" s="19"/>
    </row>
    <row r="4" spans="1:19" ht="18" customHeight="1" x14ac:dyDescent="0.2">
      <c r="A4" s="140" t="s">
        <v>50</v>
      </c>
      <c r="B4" s="140"/>
      <c r="C4" s="9" t="s">
        <v>97</v>
      </c>
      <c r="D4" s="10"/>
      <c r="E4" s="9" t="s">
        <v>97</v>
      </c>
      <c r="F4" s="10"/>
      <c r="G4" s="11" t="s">
        <v>51</v>
      </c>
      <c r="H4" s="12"/>
      <c r="I4" s="15" t="s">
        <v>98</v>
      </c>
      <c r="J4" s="15">
        <v>27362</v>
      </c>
      <c r="K4" s="16">
        <v>42741</v>
      </c>
      <c r="L4" s="15">
        <v>100</v>
      </c>
      <c r="M4" s="11" t="s">
        <v>52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 x14ac:dyDescent="0.2">
      <c r="A5" s="140" t="s">
        <v>54</v>
      </c>
      <c r="B5" s="140"/>
      <c r="C5" s="9" t="s">
        <v>97</v>
      </c>
      <c r="D5" s="10"/>
      <c r="E5" s="9" t="s">
        <v>97</v>
      </c>
      <c r="F5" s="10"/>
      <c r="G5" s="11" t="s">
        <v>51</v>
      </c>
      <c r="H5" s="12"/>
      <c r="I5" s="15" t="s">
        <v>98</v>
      </c>
      <c r="J5" s="15">
        <v>27363</v>
      </c>
      <c r="K5" s="16">
        <v>42744</v>
      </c>
      <c r="L5" s="15">
        <v>20</v>
      </c>
      <c r="M5" s="11" t="s">
        <v>52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29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新增功能-业务配置-计价方式</vt:lpstr>
      <vt:lpstr>列表页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Wanda Wang</cp:lastModifiedBy>
  <dcterms:created xsi:type="dcterms:W3CDTF">2015-06-05T18:19:00Z</dcterms:created>
  <dcterms:modified xsi:type="dcterms:W3CDTF">2025-01-23T14:03:17Z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