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426"/>
  <workbookPr/>
  <mc:AlternateContent xmlns:mc="http://schemas.openxmlformats.org/markup-compatibility/2006">
    <mc:Choice Requires="x15">
      <x15ac:absPath xmlns:x15ac="http://schemas.microsoft.com/office/spreadsheetml/2010/11/ac" url="E:\Etoonpack\Requirement\From Mike\107-差旅和费用报销\"/>
    </mc:Choice>
  </mc:AlternateContent>
  <xr:revisionPtr revIDLastSave="0" documentId="13_ncr:1_{5955C0AC-6603-478B-99A0-ED8F21FE65CF}" xr6:coauthVersionLast="45" xr6:coauthVersionMax="45" xr10:uidLastSave="{00000000-0000-0000-0000-000000000000}"/>
  <bookViews>
    <workbookView xWindow="-120" yWindow="-120" windowWidth="29040" windowHeight="15840" activeTab="1" xr2:uid="{00000000-000D-0000-FFFF-FFFF00000000}"/>
  </bookViews>
  <sheets>
    <sheet name="列表页" sheetId="1" r:id="rId1"/>
    <sheet name="常规页" sheetId="2" r:id="rId2"/>
    <sheet name="项目" sheetId="5" r:id="rId3"/>
    <sheet name="成本分配" sheetId="6" r:id="rId4"/>
    <sheet name="审批" sheetId="3" r:id="rId5"/>
    <sheet name="附件" sheetId="4" r:id="rId6"/>
  </sheets>
  <calcPr calcId="191029"/>
</workbook>
</file>

<file path=xl/calcChain.xml><?xml version="1.0" encoding="utf-8"?>
<calcChain xmlns="http://schemas.openxmlformats.org/spreadsheetml/2006/main">
  <c r="I8" i="5" l="1"/>
  <c r="A2" i="1"/>
  <c r="A1" i="1"/>
  <c r="E7" i="6"/>
  <c r="F7" i="6"/>
  <c r="F8" i="6"/>
  <c r="A2" i="6"/>
  <c r="A1" i="6"/>
  <c r="G7" i="6"/>
  <c r="G8" i="6"/>
  <c r="D8" i="6"/>
  <c r="E8" i="6"/>
  <c r="A2" i="5"/>
  <c r="A1" i="5"/>
  <c r="A2" i="4"/>
  <c r="A1" i="4"/>
  <c r="A2" i="3"/>
  <c r="A1" i="3"/>
  <c r="A2" i="2"/>
  <c r="A1" i="2"/>
</calcChain>
</file>

<file path=xl/sharedStrings.xml><?xml version="1.0" encoding="utf-8"?>
<sst xmlns="http://schemas.openxmlformats.org/spreadsheetml/2006/main" count="169" uniqueCount="130">
  <si>
    <t>位置</t>
  </si>
  <si>
    <t>表类型</t>
  </si>
  <si>
    <r>
      <t>显示</t>
    </r>
    <r>
      <rPr>
        <sz val="9"/>
        <color theme="1"/>
        <rFont val="微软雅黑"/>
        <family val="2"/>
        <charset val="134"/>
      </rPr>
      <t>：</t>
    </r>
  </si>
  <si>
    <t>搜索</t>
  </si>
  <si>
    <t>编辑</t>
  </si>
  <si>
    <t>新建</t>
  </si>
  <si>
    <t>状态</t>
  </si>
  <si>
    <t>创建人</t>
  </si>
  <si>
    <t>创建时间</t>
  </si>
  <si>
    <t>详细信息：</t>
  </si>
  <si>
    <t>取消</t>
  </si>
  <si>
    <t>提交</t>
  </si>
  <si>
    <t>保存</t>
  </si>
  <si>
    <t>返回</t>
  </si>
  <si>
    <t>创建人：</t>
  </si>
  <si>
    <t>创建时间：</t>
  </si>
  <si>
    <t>更改人：</t>
  </si>
  <si>
    <t>更改时间：</t>
  </si>
  <si>
    <t>添加行</t>
  </si>
  <si>
    <t>删除</t>
  </si>
  <si>
    <t>行号</t>
  </si>
  <si>
    <t>无记录</t>
  </si>
  <si>
    <t>文档标题</t>
  </si>
  <si>
    <t>文档类型</t>
  </si>
  <si>
    <t>文档大小(M)</t>
  </si>
  <si>
    <t>创建者</t>
  </si>
  <si>
    <t>创建日期</t>
  </si>
  <si>
    <t>无数据</t>
  </si>
  <si>
    <r>
      <t>需求说明：</t>
    </r>
    <r>
      <rPr>
        <b/>
        <sz val="11"/>
        <color rgb="FFFF0000"/>
        <rFont val="宋体"/>
        <family val="3"/>
        <charset val="134"/>
        <scheme val="minor"/>
      </rPr>
      <t xml:space="preserve">
</t>
    </r>
    <r>
      <rPr>
        <sz val="9"/>
        <color theme="1"/>
        <rFont val="微软雅黑"/>
        <family val="2"/>
        <charset val="134"/>
      </rPr>
      <t>标准功能</t>
    </r>
  </si>
  <si>
    <t>准备中</t>
    <phoneticPr fontId="23" type="noConversion"/>
  </si>
  <si>
    <t>基本信息</t>
    <phoneticPr fontId="23" type="noConversion"/>
  </si>
  <si>
    <t>未开始</t>
    <phoneticPr fontId="23" type="noConversion"/>
  </si>
  <si>
    <t>审批状态</t>
    <phoneticPr fontId="23" type="noConversion"/>
  </si>
  <si>
    <t>取消状态</t>
    <phoneticPr fontId="23" type="noConversion"/>
  </si>
  <si>
    <t>未开始</t>
    <phoneticPr fontId="23" type="noConversion"/>
  </si>
  <si>
    <t>未取消</t>
    <phoneticPr fontId="23" type="noConversion"/>
  </si>
  <si>
    <t>处理中</t>
    <phoneticPr fontId="23" type="noConversion"/>
  </si>
  <si>
    <t>付款申请/列表页</t>
    <phoneticPr fontId="23" type="noConversion"/>
  </si>
  <si>
    <t>差旅和费用报销/付款申请</t>
    <phoneticPr fontId="23" type="noConversion"/>
  </si>
  <si>
    <t>未完成的付款申请单</t>
  </si>
  <si>
    <t>付款申请编号</t>
    <phoneticPr fontId="23" type="noConversion"/>
  </si>
  <si>
    <t>付款金额</t>
    <phoneticPr fontId="23" type="noConversion"/>
  </si>
  <si>
    <t>V100006 - 高利尔(天津)包装有限公司</t>
    <phoneticPr fontId="23" type="noConversion"/>
  </si>
  <si>
    <t>V100037 - 北京奥维奥科技有限公司</t>
    <phoneticPr fontId="23" type="noConversion"/>
  </si>
  <si>
    <t>E0048-段青</t>
    <phoneticPr fontId="23" type="noConversion"/>
  </si>
  <si>
    <t>E0011-张资伦</t>
    <phoneticPr fontId="23" type="noConversion"/>
  </si>
  <si>
    <t>审批中</t>
    <phoneticPr fontId="23" type="noConversion"/>
  </si>
  <si>
    <t>付款说明：</t>
    <phoneticPr fontId="23" type="noConversion"/>
  </si>
  <si>
    <t>付款到期日</t>
    <phoneticPr fontId="23" type="noConversion"/>
  </si>
  <si>
    <r>
      <t>2020-09-30</t>
    </r>
    <r>
      <rPr>
        <sz val="9"/>
        <color theme="0"/>
        <rFont val="微软雅黑"/>
        <family val="2"/>
        <charset val="134"/>
      </rPr>
      <t>_</t>
    </r>
    <r>
      <rPr>
        <sz val="9"/>
        <color theme="1"/>
        <rFont val="微软雅黑"/>
        <family val="2"/>
        <charset val="134"/>
      </rPr>
      <t>18:41</t>
    </r>
    <phoneticPr fontId="23" type="noConversion"/>
  </si>
  <si>
    <r>
      <t>2020-09-25</t>
    </r>
    <r>
      <rPr>
        <sz val="9"/>
        <color theme="0"/>
        <rFont val="微软雅黑"/>
        <family val="2"/>
        <charset val="134"/>
      </rPr>
      <t>_</t>
    </r>
    <r>
      <rPr>
        <sz val="9"/>
        <color theme="1"/>
        <rFont val="微软雅黑"/>
        <family val="2"/>
        <charset val="134"/>
      </rPr>
      <t>12:08</t>
    </r>
    <phoneticPr fontId="23" type="noConversion"/>
  </si>
  <si>
    <t>付款申请/常规页</t>
    <phoneticPr fontId="23" type="noConversion"/>
  </si>
  <si>
    <t>物流结算单</t>
    <phoneticPr fontId="23" type="noConversion"/>
  </si>
  <si>
    <t>V100043 - 禹城市运输公司</t>
    <phoneticPr fontId="23" type="noConversion"/>
  </si>
  <si>
    <r>
      <t>原始单据编号</t>
    </r>
    <r>
      <rPr>
        <sz val="9"/>
        <color rgb="FFFF0000"/>
        <rFont val="微软雅黑"/>
        <family val="2"/>
        <charset val="134"/>
      </rPr>
      <t>*</t>
    </r>
    <r>
      <rPr>
        <sz val="9"/>
        <color theme="1"/>
        <rFont val="微软雅黑"/>
        <family val="2"/>
        <charset val="134"/>
      </rPr>
      <t>：</t>
    </r>
    <phoneticPr fontId="23" type="noConversion"/>
  </si>
  <si>
    <r>
      <t>原始单据类型</t>
    </r>
    <r>
      <rPr>
        <sz val="9"/>
        <color rgb="FFFF0000"/>
        <rFont val="微软雅黑"/>
        <family val="2"/>
        <charset val="134"/>
      </rPr>
      <t>*</t>
    </r>
    <r>
      <rPr>
        <sz val="9"/>
        <color theme="1"/>
        <rFont val="微软雅黑"/>
        <family val="2"/>
        <charset val="134"/>
      </rPr>
      <t>：</t>
    </r>
    <phoneticPr fontId="23" type="noConversion"/>
  </si>
  <si>
    <r>
      <t>是否预付</t>
    </r>
    <r>
      <rPr>
        <sz val="9"/>
        <color rgb="FFFF0000"/>
        <rFont val="微软雅黑"/>
        <family val="2"/>
        <charset val="134"/>
      </rPr>
      <t>*</t>
    </r>
    <r>
      <rPr>
        <sz val="9"/>
        <color theme="1"/>
        <rFont val="微软雅黑"/>
        <family val="2"/>
        <charset val="134"/>
      </rPr>
      <t>：</t>
    </r>
    <phoneticPr fontId="23" type="noConversion"/>
  </si>
  <si>
    <t>否</t>
    <phoneticPr fontId="23" type="noConversion"/>
  </si>
  <si>
    <t>付款信息</t>
    <phoneticPr fontId="23" type="noConversion"/>
  </si>
  <si>
    <t>贾卫滨</t>
    <phoneticPr fontId="23" type="noConversion"/>
  </si>
  <si>
    <t>+86 18513740329</t>
    <phoneticPr fontId="23" type="noConversion"/>
  </si>
  <si>
    <t>jiawb@yucheng.com</t>
    <phoneticPr fontId="23" type="noConversion"/>
  </si>
  <si>
    <r>
      <t>联系人</t>
    </r>
    <r>
      <rPr>
        <sz val="9"/>
        <color rgb="FFFF0000"/>
        <rFont val="微软雅黑"/>
        <family val="2"/>
        <charset val="134"/>
      </rPr>
      <t>*</t>
    </r>
    <r>
      <rPr>
        <sz val="9"/>
        <color theme="1"/>
        <rFont val="微软雅黑"/>
        <family val="2"/>
        <charset val="134"/>
      </rPr>
      <t>：</t>
    </r>
    <phoneticPr fontId="23" type="noConversion"/>
  </si>
  <si>
    <r>
      <t>开户行名称</t>
    </r>
    <r>
      <rPr>
        <sz val="9"/>
        <color rgb="FFFF0000"/>
        <rFont val="微软雅黑"/>
        <family val="2"/>
        <charset val="134"/>
      </rPr>
      <t>*</t>
    </r>
    <r>
      <rPr>
        <sz val="9"/>
        <color theme="1"/>
        <rFont val="微软雅黑"/>
        <family val="2"/>
        <charset val="134"/>
      </rPr>
      <t>：</t>
    </r>
    <phoneticPr fontId="23" type="noConversion"/>
  </si>
  <si>
    <r>
      <t>银行账号</t>
    </r>
    <r>
      <rPr>
        <sz val="9"/>
        <color rgb="FFFF0000"/>
        <rFont val="微软雅黑"/>
        <family val="2"/>
        <charset val="134"/>
      </rPr>
      <t>*</t>
    </r>
    <r>
      <rPr>
        <sz val="9"/>
        <color theme="1"/>
        <rFont val="微软雅黑"/>
        <family val="2"/>
        <charset val="134"/>
      </rPr>
      <t>：</t>
    </r>
    <phoneticPr fontId="23" type="noConversion"/>
  </si>
  <si>
    <t>中国建设银行禹城支行</t>
    <phoneticPr fontId="23" type="noConversion"/>
  </si>
  <si>
    <t>37000006301050000000</t>
    <phoneticPr fontId="23" type="noConversion"/>
  </si>
  <si>
    <r>
      <t>付款比例</t>
    </r>
    <r>
      <rPr>
        <sz val="9"/>
        <color rgb="FFFF0000"/>
        <rFont val="微软雅黑"/>
        <family val="2"/>
        <charset val="134"/>
      </rPr>
      <t>*</t>
    </r>
    <r>
      <rPr>
        <sz val="9"/>
        <color theme="1"/>
        <rFont val="微软雅黑"/>
        <family val="2"/>
        <charset val="134"/>
      </rPr>
      <t>：</t>
    </r>
    <phoneticPr fontId="23" type="noConversion"/>
  </si>
  <si>
    <r>
      <t>付款到期日</t>
    </r>
    <r>
      <rPr>
        <sz val="9"/>
        <color rgb="FFFF0000"/>
        <rFont val="微软雅黑"/>
        <family val="2"/>
        <charset val="134"/>
      </rPr>
      <t>*</t>
    </r>
    <r>
      <rPr>
        <sz val="9"/>
        <color theme="1"/>
        <rFont val="微软雅黑"/>
        <family val="2"/>
        <charset val="134"/>
      </rPr>
      <t>：</t>
    </r>
    <phoneticPr fontId="23" type="noConversion"/>
  </si>
  <si>
    <r>
      <t>大写金额</t>
    </r>
    <r>
      <rPr>
        <sz val="9"/>
        <color rgb="FFFF0000"/>
        <rFont val="微软雅黑"/>
        <family val="2"/>
        <charset val="134"/>
      </rPr>
      <t>*</t>
    </r>
    <r>
      <rPr>
        <sz val="9"/>
        <color theme="1"/>
        <rFont val="微软雅黑"/>
        <family val="2"/>
        <charset val="134"/>
      </rPr>
      <t>：</t>
    </r>
    <phoneticPr fontId="23" type="noConversion"/>
  </si>
  <si>
    <t>贰万伍仟陆佰叁拾柒圆肆角伍分</t>
    <phoneticPr fontId="23" type="noConversion"/>
  </si>
  <si>
    <t>E0024-高冠乔</t>
    <phoneticPr fontId="23" type="noConversion"/>
  </si>
  <si>
    <t>2020-11-03  09:15</t>
    <phoneticPr fontId="23" type="noConversion"/>
  </si>
  <si>
    <t>状态：</t>
    <phoneticPr fontId="23" type="noConversion"/>
  </si>
  <si>
    <t>取消状态：</t>
    <phoneticPr fontId="23" type="noConversion"/>
  </si>
  <si>
    <t>审批状态：</t>
    <phoneticPr fontId="23" type="noConversion"/>
  </si>
  <si>
    <t>付款申请单编号：</t>
    <phoneticPr fontId="23" type="noConversion"/>
  </si>
  <si>
    <t>取消原因：</t>
    <phoneticPr fontId="23" type="noConversion"/>
  </si>
  <si>
    <t xml:space="preserve"> </t>
    <phoneticPr fontId="23" type="noConversion"/>
  </si>
  <si>
    <t>物流结算单</t>
    <phoneticPr fontId="23" type="noConversion"/>
  </si>
  <si>
    <r>
      <t>供应商/客户</t>
    </r>
    <r>
      <rPr>
        <sz val="9"/>
        <color rgb="FFFF0000"/>
        <rFont val="微软雅黑"/>
        <family val="2"/>
        <charset val="134"/>
      </rPr>
      <t>*</t>
    </r>
    <r>
      <rPr>
        <sz val="9"/>
        <color theme="1"/>
        <rFont val="微软雅黑"/>
        <family val="2"/>
        <charset val="134"/>
      </rPr>
      <t>：</t>
    </r>
    <phoneticPr fontId="23" type="noConversion"/>
  </si>
  <si>
    <t>付款申请/项目页</t>
    <phoneticPr fontId="23" type="noConversion"/>
  </si>
  <si>
    <t>行号</t>
    <phoneticPr fontId="23" type="noConversion"/>
  </si>
  <si>
    <t>原始单据类型</t>
    <phoneticPr fontId="23" type="noConversion"/>
  </si>
  <si>
    <t>原始单据编号</t>
    <phoneticPr fontId="23" type="noConversion"/>
  </si>
  <si>
    <t>未税金额</t>
    <phoneticPr fontId="23" type="noConversion"/>
  </si>
  <si>
    <t>税额</t>
    <phoneticPr fontId="23" type="noConversion"/>
  </si>
  <si>
    <t>含税金额</t>
    <phoneticPr fontId="23" type="noConversion"/>
  </si>
  <si>
    <t>640103-主营业务成本-物流服务费</t>
    <phoneticPr fontId="23" type="noConversion"/>
  </si>
  <si>
    <t>详细信息 - 行1</t>
    <phoneticPr fontId="23" type="noConversion"/>
  </si>
  <si>
    <t>成本分配</t>
    <phoneticPr fontId="23" type="noConversion"/>
  </si>
  <si>
    <t>成本对象</t>
    <phoneticPr fontId="23" type="noConversion"/>
  </si>
  <si>
    <t>分配金额</t>
    <phoneticPr fontId="23" type="noConversion"/>
  </si>
  <si>
    <t>分配比例</t>
    <phoneticPr fontId="23" type="noConversion"/>
  </si>
  <si>
    <t>WL - 物流</t>
    <phoneticPr fontId="23" type="noConversion"/>
  </si>
  <si>
    <r>
      <t>单据含税总金额</t>
    </r>
    <r>
      <rPr>
        <sz val="9"/>
        <color rgb="FFFF0000"/>
        <rFont val="微软雅黑"/>
        <family val="2"/>
        <charset val="134"/>
      </rPr>
      <t>*</t>
    </r>
    <r>
      <rPr>
        <sz val="9"/>
        <color theme="1"/>
        <rFont val="微软雅黑"/>
        <family val="2"/>
        <charset val="134"/>
      </rPr>
      <t>：</t>
    </r>
    <phoneticPr fontId="23" type="noConversion"/>
  </si>
  <si>
    <r>
      <t>付款含税总金额</t>
    </r>
    <r>
      <rPr>
        <sz val="9"/>
        <color rgb="FFFF0000"/>
        <rFont val="微软雅黑"/>
        <family val="2"/>
        <charset val="134"/>
      </rPr>
      <t>*</t>
    </r>
    <r>
      <rPr>
        <sz val="9"/>
        <color theme="1"/>
        <rFont val="微软雅黑"/>
        <family val="2"/>
        <charset val="134"/>
      </rPr>
      <t>：</t>
    </r>
    <phoneticPr fontId="23" type="noConversion"/>
  </si>
  <si>
    <t>付款申请/成本分配页</t>
    <phoneticPr fontId="23" type="noConversion"/>
  </si>
  <si>
    <t>成本中心-部门</t>
    <phoneticPr fontId="23" type="noConversion"/>
  </si>
  <si>
    <t>WL-物流</t>
    <phoneticPr fontId="23" type="noConversion"/>
  </si>
  <si>
    <t>XSB-销售部</t>
    <phoneticPr fontId="23" type="noConversion"/>
  </si>
  <si>
    <r>
      <t xml:space="preserve">需求说明
</t>
    </r>
    <r>
      <rPr>
        <sz val="9"/>
        <rFont val="微软雅黑"/>
        <family val="2"/>
        <charset val="134"/>
      </rPr>
      <t>该页签所有字段的值都根据原始单据编号自动带出且不可编辑</t>
    </r>
    <phoneticPr fontId="23" type="noConversion"/>
  </si>
  <si>
    <t>差旅和费用报销/付款申请</t>
    <phoneticPr fontId="23" type="noConversion"/>
  </si>
  <si>
    <t>付款申请/审批</t>
    <phoneticPr fontId="23" type="noConversion"/>
  </si>
  <si>
    <t>差旅和费用报销/付款申请</t>
    <phoneticPr fontId="23" type="noConversion"/>
  </si>
  <si>
    <t>付款申请/附件</t>
    <phoneticPr fontId="23" type="noConversion"/>
  </si>
  <si>
    <t>申请人</t>
    <phoneticPr fontId="23" type="noConversion"/>
  </si>
  <si>
    <t>到期天数</t>
    <phoneticPr fontId="23" type="noConversion"/>
  </si>
  <si>
    <r>
      <t>申请人</t>
    </r>
    <r>
      <rPr>
        <sz val="9"/>
        <color rgb="FFFF0000"/>
        <rFont val="微软雅黑"/>
        <family val="2"/>
        <charset val="134"/>
      </rPr>
      <t>*</t>
    </r>
    <r>
      <rPr>
        <sz val="9"/>
        <color theme="1"/>
        <rFont val="微软雅黑"/>
        <family val="2"/>
        <charset val="134"/>
      </rPr>
      <t>：</t>
    </r>
    <phoneticPr fontId="23" type="noConversion"/>
  </si>
  <si>
    <t>E0024-高冠乔</t>
  </si>
  <si>
    <t>下载PDF</t>
    <phoneticPr fontId="23" type="noConversion"/>
  </si>
  <si>
    <t>负责人：</t>
    <phoneticPr fontId="23" type="noConversion"/>
  </si>
  <si>
    <t xml:space="preserve"> </t>
    <phoneticPr fontId="23" type="noConversion"/>
  </si>
  <si>
    <t>640103-主营业务成本-物流服务费</t>
  </si>
  <si>
    <t>更改信息</t>
    <phoneticPr fontId="23" type="noConversion"/>
  </si>
  <si>
    <t>支出来源</t>
    <phoneticPr fontId="23" type="noConversion"/>
  </si>
  <si>
    <r>
      <t>部门</t>
    </r>
    <r>
      <rPr>
        <sz val="9"/>
        <color rgb="FFFF0000"/>
        <rFont val="微软雅黑"/>
        <family val="2"/>
        <charset val="134"/>
      </rPr>
      <t>*</t>
    </r>
    <r>
      <rPr>
        <sz val="9"/>
        <color theme="1"/>
        <rFont val="微软雅黑"/>
        <family val="2"/>
        <charset val="134"/>
      </rPr>
      <t>：</t>
    </r>
    <phoneticPr fontId="23" type="noConversion"/>
  </si>
  <si>
    <t>YYZX-运营中心</t>
    <phoneticPr fontId="23" type="noConversion"/>
  </si>
  <si>
    <t>100320-物流费</t>
    <phoneticPr fontId="23" type="noConversion"/>
  </si>
  <si>
    <r>
      <t>预算项目</t>
    </r>
    <r>
      <rPr>
        <sz val="9"/>
        <color rgb="FFFF0000"/>
        <rFont val="微软雅黑"/>
        <family val="2"/>
        <charset val="134"/>
      </rPr>
      <t>*</t>
    </r>
    <r>
      <rPr>
        <sz val="9"/>
        <color theme="1"/>
        <rFont val="微软雅黑"/>
        <family val="2"/>
        <charset val="134"/>
      </rPr>
      <t>：</t>
    </r>
    <phoneticPr fontId="23" type="noConversion"/>
  </si>
  <si>
    <t>收款方</t>
    <phoneticPr fontId="23" type="noConversion"/>
  </si>
  <si>
    <t>收款方信息</t>
    <phoneticPr fontId="23" type="noConversion"/>
  </si>
  <si>
    <t>系统自动生成</t>
    <phoneticPr fontId="23" type="noConversion"/>
  </si>
  <si>
    <t>科目/物料</t>
    <phoneticPr fontId="23" type="noConversion"/>
  </si>
  <si>
    <r>
      <t xml:space="preserve">需求说明
</t>
    </r>
    <r>
      <rPr>
        <sz val="9"/>
        <rFont val="微软雅黑"/>
        <family val="2"/>
        <charset val="134"/>
      </rPr>
      <t>1. 该页签所有字段的值都根据原始单据编号自动带出且不可编辑
2. 当原始单据类型=采购收货单时，在原始单据编号后增加一列字段：采购订单编号</t>
    </r>
    <r>
      <rPr>
        <b/>
        <sz val="11"/>
        <color rgb="FFFF0000"/>
        <rFont val="微软雅黑"/>
        <family val="2"/>
        <charset val="134"/>
      </rPr>
      <t xml:space="preserve">
</t>
    </r>
    <r>
      <rPr>
        <sz val="9"/>
        <rFont val="微软雅黑"/>
        <family val="2"/>
        <charset val="134"/>
      </rPr>
      <t>3. 当原始单据类型=采购订单或采购收货单时，“科目/物料”字段显示物料编号+物料名称</t>
    </r>
    <phoneticPr fontId="23" type="noConversion"/>
  </si>
  <si>
    <r>
      <t>需求说明：</t>
    </r>
    <r>
      <rPr>
        <b/>
        <sz val="11"/>
        <color rgb="FFFF0000"/>
        <rFont val="宋体"/>
        <family val="3"/>
        <charset val="134"/>
        <scheme val="minor"/>
      </rPr>
      <t xml:space="preserve">
</t>
    </r>
    <r>
      <rPr>
        <b/>
        <sz val="9"/>
        <color theme="1"/>
        <rFont val="微软雅黑"/>
        <family val="2"/>
        <charset val="134"/>
      </rPr>
      <t xml:space="preserve">审批流程：
    </t>
    </r>
    <r>
      <rPr>
        <sz val="9"/>
        <color theme="1"/>
        <rFont val="微软雅黑"/>
        <family val="2"/>
        <charset val="134"/>
      </rPr>
      <t>财务助理 -&gt; 成本分配列表中各部门一级部门经理 -&gt; if(支出来源部门不在成本分配部门里) 支出来源部门的一级部门经理 -&gt; 张资伦 -&gt; 财务经理</t>
    </r>
    <phoneticPr fontId="23" type="noConversion"/>
  </si>
  <si>
    <t>撤回审批</t>
    <phoneticPr fontId="23" type="noConversion"/>
  </si>
  <si>
    <t>下载付款申请单</t>
    <phoneticPr fontId="23" type="noConversion"/>
  </si>
  <si>
    <r>
      <t>需求说明：</t>
    </r>
    <r>
      <rPr>
        <b/>
        <sz val="11"/>
        <color rgb="FFFF0000"/>
        <rFont val="微软雅黑"/>
        <family val="3"/>
        <charset val="134"/>
      </rPr>
      <t xml:space="preserve">
</t>
    </r>
    <r>
      <rPr>
        <b/>
        <sz val="9"/>
        <color theme="1"/>
        <rFont val="微软雅黑"/>
        <family val="2"/>
        <charset val="134"/>
      </rPr>
      <t>1. 显示：</t>
    </r>
    <r>
      <rPr>
        <sz val="9"/>
        <color theme="1"/>
        <rFont val="微软雅黑"/>
        <family val="2"/>
        <charset val="134"/>
      </rPr>
      <t>下拉菜单值有：未完成的付款申请单、已完成的付款申请单</t>
    </r>
    <r>
      <rPr>
        <b/>
        <sz val="9"/>
        <color theme="1"/>
        <rFont val="微软雅黑"/>
        <family val="2"/>
        <charset val="134"/>
      </rPr>
      <t xml:space="preserve">
2. 搜索：</t>
    </r>
    <r>
      <rPr>
        <sz val="9"/>
        <color theme="1"/>
        <rFont val="微软雅黑"/>
        <family val="2"/>
        <charset val="134"/>
      </rPr>
      <t>查找范围包括列表中所有字段值</t>
    </r>
    <r>
      <rPr>
        <b/>
        <sz val="9"/>
        <color theme="1"/>
        <rFont val="微软雅黑"/>
        <family val="2"/>
        <charset val="134"/>
      </rPr>
      <t xml:space="preserve">
3. 权限：</t>
    </r>
    <r>
      <rPr>
        <sz val="9"/>
        <color theme="1"/>
        <rFont val="微软雅黑"/>
        <family val="2"/>
        <charset val="134"/>
      </rPr>
      <t>当前用户=</t>
    </r>
    <r>
      <rPr>
        <strike/>
        <sz val="9"/>
        <color theme="1"/>
        <rFont val="微软雅黑"/>
        <family val="2"/>
        <charset val="134"/>
      </rPr>
      <t>供应商的采购负责人或者客户的销售负责人，或者对销售负责人在客户有读权限，或者在客户/供应商的读权限无权限限制</t>
    </r>
    <r>
      <rPr>
        <b/>
        <strike/>
        <sz val="9"/>
        <color theme="1"/>
        <rFont val="微软雅黑"/>
        <family val="2"/>
        <charset val="134"/>
      </rPr>
      <t xml:space="preserve"> </t>
    </r>
    <r>
      <rPr>
        <sz val="9"/>
        <color theme="1"/>
        <rFont val="微软雅黑"/>
        <family val="2"/>
        <charset val="134"/>
      </rPr>
      <t>创建人，或者在权限模块分配了权限</t>
    </r>
    <r>
      <rPr>
        <b/>
        <sz val="9"/>
        <color theme="1"/>
        <rFont val="微软雅黑"/>
        <family val="2"/>
        <charset val="134"/>
      </rPr>
      <t xml:space="preserve">
4. 状态
(1) 准备中：</t>
    </r>
    <r>
      <rPr>
        <sz val="9"/>
        <color theme="1"/>
        <rFont val="微软雅黑"/>
        <family val="2"/>
        <charset val="134"/>
      </rPr>
      <t>已保存未提交</t>
    </r>
    <r>
      <rPr>
        <b/>
        <sz val="9"/>
        <color theme="1"/>
        <rFont val="微软雅黑"/>
        <family val="2"/>
        <charset val="134"/>
      </rPr>
      <t xml:space="preserve">
(2) 审批中：</t>
    </r>
    <r>
      <rPr>
        <sz val="9"/>
        <color theme="1"/>
        <rFont val="微软雅黑"/>
        <family val="2"/>
        <charset val="134"/>
      </rPr>
      <t>已提交进入审批流程</t>
    </r>
    <r>
      <rPr>
        <b/>
        <sz val="9"/>
        <color theme="1"/>
        <rFont val="微软雅黑"/>
        <family val="2"/>
        <charset val="134"/>
      </rPr>
      <t xml:space="preserve">
(3) 已拒绝：</t>
    </r>
    <r>
      <rPr>
        <sz val="9"/>
        <color theme="1"/>
        <rFont val="微软雅黑"/>
        <family val="2"/>
        <charset val="134"/>
      </rPr>
      <t>审批未通过</t>
    </r>
    <r>
      <rPr>
        <b/>
        <sz val="9"/>
        <color theme="1"/>
        <rFont val="微软雅黑"/>
        <family val="2"/>
        <charset val="134"/>
      </rPr>
      <t xml:space="preserve">
(4) 处理中：
(5) 已完成：
(6) 已取消：
6. </t>
    </r>
    <r>
      <rPr>
        <sz val="9"/>
        <color theme="1"/>
        <rFont val="微软雅黑"/>
        <family val="2"/>
        <charset val="134"/>
      </rPr>
      <t>有分页，每页显示10行记录</t>
    </r>
    <r>
      <rPr>
        <b/>
        <sz val="9"/>
        <color theme="1"/>
        <rFont val="微软雅黑"/>
        <family val="2"/>
        <charset val="134"/>
      </rPr>
      <t xml:space="preserve">
7. </t>
    </r>
    <r>
      <rPr>
        <sz val="9"/>
        <color theme="1"/>
        <rFont val="微软雅黑"/>
        <family val="2"/>
        <charset val="134"/>
      </rPr>
      <t>编辑、新建：标准功能</t>
    </r>
    <r>
      <rPr>
        <b/>
        <sz val="9"/>
        <color theme="1"/>
        <rFont val="微软雅黑"/>
        <family val="2"/>
        <charset val="134"/>
      </rPr>
      <t xml:space="preserve">
</t>
    </r>
    <r>
      <rPr>
        <b/>
        <sz val="9"/>
        <rFont val="微软雅黑"/>
        <family val="2"/>
        <charset val="134"/>
      </rPr>
      <t xml:space="preserve">8. </t>
    </r>
    <r>
      <rPr>
        <sz val="9"/>
        <rFont val="微软雅黑"/>
        <family val="2"/>
        <charset val="134"/>
      </rPr>
      <t>按付款到期日升序排列</t>
    </r>
    <phoneticPr fontId="23" type="noConversion"/>
  </si>
  <si>
    <r>
      <t xml:space="preserve">需求说明：
</t>
    </r>
    <r>
      <rPr>
        <b/>
        <sz val="9"/>
        <color theme="1"/>
        <rFont val="微软雅黑"/>
        <family val="2"/>
        <charset val="134"/>
      </rPr>
      <t>1. 申请人：</t>
    </r>
    <r>
      <rPr>
        <sz val="9"/>
        <color theme="1"/>
        <rFont val="微软雅黑"/>
        <family val="2"/>
        <charset val="134"/>
      </rPr>
      <t xml:space="preserve">根据登录用户自动带出不可编辑
</t>
    </r>
    <r>
      <rPr>
        <b/>
        <sz val="9"/>
        <color theme="1"/>
        <rFont val="微软雅黑"/>
        <family val="2"/>
        <charset val="134"/>
      </rPr>
      <t xml:space="preserve">2. 供应商/客户
   </t>
    </r>
    <r>
      <rPr>
        <sz val="9"/>
        <color theme="1"/>
        <rFont val="微软雅黑"/>
        <family val="2"/>
        <charset val="134"/>
      </rPr>
      <t xml:space="preserve">a. 点击放大镜图标，弹窗默认显示之前搜索/选择过的记录（显示历史记录这个功能可以以后做，目前做成默认不显示任何记录）
   b. 弹窗可搜索到的供应商/客户是当前用户有权限的——
       i) 当前用户在供应商的职责成员列表中，或者对供应商无权限限制
       ii) 当前用户是客户的销售负责人或上游/下游客服，或者对客户无权限限制
</t>
    </r>
    <r>
      <rPr>
        <b/>
        <sz val="9"/>
        <color theme="1"/>
        <rFont val="微软雅黑"/>
        <family val="2"/>
        <charset val="134"/>
      </rPr>
      <t>3. 联系人：</t>
    </r>
    <r>
      <rPr>
        <sz val="9"/>
        <color theme="1"/>
        <rFont val="微软雅黑"/>
        <family val="2"/>
        <charset val="134"/>
      </rPr>
      <t>自动带出供应商/客户的主要联系人，但可修改
4</t>
    </r>
    <r>
      <rPr>
        <b/>
        <sz val="9"/>
        <color theme="1"/>
        <rFont val="微软雅黑"/>
        <family val="2"/>
        <charset val="134"/>
      </rPr>
      <t xml:space="preserve">. 原始单据类型：
    </t>
    </r>
    <r>
      <rPr>
        <sz val="9"/>
        <color theme="1"/>
        <rFont val="微软雅黑"/>
        <family val="2"/>
        <charset val="134"/>
      </rPr>
      <t xml:space="preserve">a. 值包括：仓库结算单、物流结算单、客户赔偿申请单、采购订单、采购收货单
    b. 根据选择的客户/供应商自动带出，默认对应关系如下，但可修改：
        仓库供应商 -&gt; 仓库结算单
        物流供应商 -&gt; 物流结算单
        库存商品供应商 -&gt; 采购订单、采购收货单
        其他供应商 -&gt; 采购订单
        客户 -&gt; 客户赔偿申请单、采购订单
   c. 增加问号批注：部分付款的单据不可以多单一起付款。
</t>
    </r>
    <r>
      <rPr>
        <b/>
        <sz val="9"/>
        <color theme="1"/>
        <rFont val="微软雅黑"/>
        <family val="2"/>
        <charset val="134"/>
      </rPr>
      <t xml:space="preserve">5. 原始单据编号
</t>
    </r>
    <r>
      <rPr>
        <sz val="9"/>
        <color theme="1"/>
        <rFont val="微软雅黑"/>
        <family val="2"/>
        <charset val="134"/>
      </rPr>
      <t xml:space="preserve">   a. 根据选择的供应商/客户+原始单据类型而显示不同的数据，可多选，但需要是同一个供应商/客户
</t>
    </r>
    <r>
      <rPr>
        <strike/>
        <sz val="9"/>
        <color theme="1"/>
        <rFont val="微软雅黑"/>
        <family val="2"/>
        <charset val="134"/>
      </rPr>
      <t xml:space="preserve">   b. 对于仓库结算单、物流结算单、客户赔偿申请，取单据状态为已完成且未全部付款的记录；对于采购订单和采购收货单，取(B1中)单据状态为未结算的
</t>
    </r>
    <r>
      <rPr>
        <sz val="9"/>
        <color theme="1"/>
        <rFont val="微软雅黑"/>
        <family val="2"/>
        <charset val="134"/>
      </rPr>
      <t xml:space="preserve">   b. 从2021.1.1开始创建的单据，只要没有做全额付款申请，就需要查出来，且
       i) 对于仓库结算单、物流结算单、客户赔偿申请，取单据状态为已完成未取消的
       ii) 对于采购订单和采购收货单，取单价状态为未取消的
</t>
    </r>
    <r>
      <rPr>
        <b/>
        <sz val="9"/>
        <color theme="1"/>
        <rFont val="微软雅黑"/>
        <family val="2"/>
        <charset val="134"/>
      </rPr>
      <t xml:space="preserve">6. 支出来源
   </t>
    </r>
    <r>
      <rPr>
        <sz val="9"/>
        <color theme="1"/>
        <rFont val="微软雅黑"/>
        <family val="2"/>
        <charset val="134"/>
      </rPr>
      <t>1. 部门默认显示当前登录用户所在部门，但可修改
   2. 预算项目弹窗根据所选部门显示对应的值
   3. 通过/不通过按钮：如果“付款含税总金额”≤部门的项目预算余额，则显示绿色的通过按钮；否则显示红色的“不通过”按钮，且可点击查看余额（与费用报销模块类似）
   4. 如果单据显示了“不通过”按钮，则无法保存。</t>
    </r>
    <r>
      <rPr>
        <b/>
        <sz val="9"/>
        <color theme="1"/>
        <rFont val="微软雅黑"/>
        <family val="2"/>
        <charset val="134"/>
      </rPr>
      <t xml:space="preserve">
7. 付款信息
   </t>
    </r>
    <r>
      <rPr>
        <sz val="9"/>
        <color theme="1"/>
        <rFont val="微软雅黑"/>
        <family val="2"/>
        <charset val="134"/>
      </rPr>
      <t xml:space="preserve">a. 开户行、银行账号根据供应商/客户自动带出默认银行账号信息，但可以点击放大镜弹窗选择该供应商/客户的其他银行账号
   b. 是否预付：默认值=否，且只有在原始单据类型=采购订单时才可编辑
   c. 单据含税总额：根据原始单据编号的含税总额自动求和算出，不可编辑
   d. 付款含税总额：默认=未清金额，大部分情况下可编辑——但如果选择了多个原始单据编号，则这里不允许编辑
   e. 付款比例=付款含税总金额/原始单据含税总额，不可编辑
   f. 大写金额根据付款含税总额自动生成且不可编辑
</t>
    </r>
    <r>
      <rPr>
        <b/>
        <sz val="9"/>
        <color theme="1"/>
        <rFont val="微软雅黑"/>
        <family val="2"/>
        <charset val="134"/>
      </rPr>
      <t xml:space="preserve">7. 下载付款申请单：
    </t>
    </r>
    <r>
      <rPr>
        <sz val="9"/>
        <color theme="1"/>
        <rFont val="微软雅黑"/>
        <family val="2"/>
        <charset val="134"/>
      </rPr>
      <t>a. 该按钮只有在 审批状态=审批中或已批准 时才可用，下载的 PDF 模版见下方截图。
    b. 所有字段的值自动带出
    c. 申请日期=最后一次提交审批的日期</t>
    </r>
    <phoneticPr fontId="2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</si>
</sst>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yyyy\-mm\-dd;@"/>
    <numFmt numFmtId="177" formatCode="yyyy/m/d\ h:mm;@"/>
    <numFmt numFmtId="178" formatCode="yyyy\-mm\-dd"/>
    <numFmt numFmtId="179" formatCode="#,##0.00_ "/>
  </numFmts>
  <fonts count="30" x14ac:knownFonts="1">
    <font>
      <sz val="11"/>
      <color theme="1"/>
      <name val="宋体"/>
      <charset val="134"/>
      <scheme val="minor"/>
    </font>
    <font>
      <b/>
      <sz val="16"/>
      <name val="微软雅黑"/>
      <family val="2"/>
      <charset val="134"/>
    </font>
    <font>
      <sz val="16"/>
      <color theme="1"/>
      <name val="微软雅黑"/>
      <family val="2"/>
      <charset val="134"/>
    </font>
    <font>
      <sz val="11"/>
      <color theme="1"/>
      <name val="微软雅黑"/>
      <family val="2"/>
      <charset val="134"/>
    </font>
    <font>
      <i/>
      <sz val="11"/>
      <color theme="8"/>
      <name val="微软雅黑"/>
      <family val="2"/>
      <charset val="134"/>
    </font>
    <font>
      <b/>
      <sz val="9"/>
      <color theme="1"/>
      <name val="微软雅黑"/>
      <family val="2"/>
      <charset val="134"/>
    </font>
    <font>
      <sz val="9"/>
      <color theme="1"/>
      <name val="微软雅黑"/>
      <family val="2"/>
      <charset val="134"/>
    </font>
    <font>
      <b/>
      <sz val="11"/>
      <color theme="1"/>
      <name val="宋体"/>
      <family val="3"/>
      <charset val="134"/>
      <scheme val="minor"/>
    </font>
    <font>
      <sz val="9"/>
      <color theme="1"/>
      <name val="宋体"/>
      <family val="3"/>
      <charset val="134"/>
    </font>
    <font>
      <sz val="9"/>
      <color theme="1"/>
      <name val="Wingdings 2"/>
      <family val="1"/>
      <charset val="2"/>
    </font>
    <font>
      <b/>
      <sz val="11"/>
      <color rgb="FFFF0000"/>
      <name val="微软雅黑"/>
      <family val="2"/>
      <charset val="134"/>
    </font>
    <font>
      <b/>
      <sz val="11"/>
      <color theme="1"/>
      <name val="微软雅黑"/>
      <family val="2"/>
      <charset val="134"/>
    </font>
    <font>
      <b/>
      <sz val="9"/>
      <color rgb="FFFF0000"/>
      <name val="微软雅黑"/>
      <family val="2"/>
      <charset val="134"/>
    </font>
    <font>
      <sz val="10"/>
      <color theme="1"/>
      <name val="微软雅黑"/>
      <family val="2"/>
      <charset val="134"/>
    </font>
    <font>
      <sz val="9"/>
      <color theme="0"/>
      <name val="微软雅黑"/>
      <family val="2"/>
      <charset val="134"/>
    </font>
    <font>
      <b/>
      <sz val="9"/>
      <color theme="0"/>
      <name val="微软雅黑"/>
      <family val="2"/>
      <charset val="134"/>
    </font>
    <font>
      <u/>
      <sz val="9"/>
      <color theme="1"/>
      <name val="微软雅黑"/>
      <family val="2"/>
      <charset val="134"/>
    </font>
    <font>
      <b/>
      <sz val="9"/>
      <name val="微软雅黑"/>
      <family val="2"/>
      <charset val="134"/>
    </font>
    <font>
      <sz val="9"/>
      <color theme="2" tint="-0.249977111117893"/>
      <name val="微软雅黑"/>
      <family val="2"/>
      <charset val="134"/>
    </font>
    <font>
      <sz val="9"/>
      <name val="微软雅黑"/>
      <family val="2"/>
      <charset val="134"/>
    </font>
    <font>
      <sz val="9"/>
      <color rgb="FFFFC000"/>
      <name val="微软雅黑"/>
      <family val="2"/>
      <charset val="134"/>
    </font>
    <font>
      <sz val="9"/>
      <color rgb="FFFF0000"/>
      <name val="微软雅黑"/>
      <family val="2"/>
      <charset val="134"/>
    </font>
    <font>
      <b/>
      <sz val="11"/>
      <color rgb="FFFF0000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i/>
      <sz val="9"/>
      <color theme="8"/>
      <name val="微软雅黑"/>
      <family val="2"/>
      <charset val="134"/>
    </font>
    <font>
      <b/>
      <sz val="11"/>
      <color rgb="FFFF0000"/>
      <name val="微软雅黑"/>
      <family val="3"/>
      <charset val="134"/>
    </font>
    <font>
      <sz val="9"/>
      <color theme="0" tint="-0.499984740745262"/>
      <name val="微软雅黑"/>
      <family val="2"/>
      <charset val="134"/>
    </font>
    <font>
      <sz val="11"/>
      <color theme="1"/>
      <name val="宋体"/>
      <family val="3"/>
      <charset val="134"/>
      <scheme val="minor"/>
    </font>
    <font>
      <strike/>
      <sz val="9"/>
      <color theme="1"/>
      <name val="微软雅黑"/>
      <family val="2"/>
      <charset val="134"/>
    </font>
    <font>
      <b/>
      <strike/>
      <sz val="9"/>
      <color theme="1"/>
      <name val="微软雅黑"/>
      <family val="2"/>
      <charset val="134"/>
    </font>
  </fonts>
  <fills count="16">
    <fill>
      <patternFill patternType="none"/>
    </fill>
    <fill>
      <patternFill patternType="gray125"/>
    </fill>
    <fill>
      <patternFill patternType="solid">
        <fgColor theme="9" tint="0.3998840296639912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1499374370555742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7" tint="0.7998901333658864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0000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theme="0" tint="-0.249977111117893"/>
      </left>
      <right/>
      <top style="thin">
        <color theme="0" tint="-0.249977111117893"/>
      </top>
      <bottom/>
      <diagonal/>
    </border>
    <border>
      <left/>
      <right/>
      <top style="thin">
        <color theme="0" tint="-0.249977111117893"/>
      </top>
      <bottom/>
      <diagonal/>
    </border>
    <border>
      <left style="thin">
        <color theme="0" tint="-0.249977111117893"/>
      </left>
      <right/>
      <top/>
      <bottom style="thin">
        <color theme="0" tint="-0.249977111117893"/>
      </bottom>
      <diagonal/>
    </border>
    <border>
      <left/>
      <right/>
      <top/>
      <bottom style="thin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249977111117893"/>
      </top>
      <bottom/>
      <diagonal/>
    </border>
    <border>
      <left/>
      <right style="thin">
        <color theme="0" tint="-0.249977111117893"/>
      </right>
      <top/>
      <bottom style="thin">
        <color theme="0" tint="-0.249977111117893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186">
    <xf numFmtId="0" fontId="0" fillId="0" borderId="0" xfId="0">
      <alignment vertical="center"/>
    </xf>
    <xf numFmtId="0" fontId="1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 vertical="center"/>
    </xf>
    <xf numFmtId="0" fontId="4" fillId="2" borderId="0" xfId="0" applyFont="1" applyFill="1" applyAlignment="1">
      <alignment horizontal="left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3" fillId="2" borderId="0" xfId="0" applyFont="1" applyFill="1" applyAlignment="1">
      <alignment horizontal="center" vertical="center"/>
    </xf>
    <xf numFmtId="0" fontId="11" fillId="6" borderId="1" xfId="0" applyFont="1" applyFill="1" applyBorder="1" applyAlignment="1">
      <alignment horizontal="center" vertical="center"/>
    </xf>
    <xf numFmtId="0" fontId="3" fillId="7" borderId="2" xfId="0" applyFont="1" applyFill="1" applyBorder="1" applyAlignment="1">
      <alignment horizontal="left" vertical="center"/>
    </xf>
    <xf numFmtId="0" fontId="3" fillId="7" borderId="3" xfId="0" applyFont="1" applyFill="1" applyBorder="1" applyAlignment="1">
      <alignment horizontal="left" vertical="center"/>
    </xf>
    <xf numFmtId="0" fontId="3" fillId="7" borderId="4" xfId="0" applyFont="1" applyFill="1" applyBorder="1" applyAlignment="1">
      <alignment horizontal="left" vertical="center"/>
    </xf>
    <xf numFmtId="0" fontId="3" fillId="7" borderId="2" xfId="0" applyFont="1" applyFill="1" applyBorder="1" applyAlignment="1">
      <alignment vertical="center"/>
    </xf>
    <xf numFmtId="0" fontId="3" fillId="7" borderId="3" xfId="0" applyFont="1" applyFill="1" applyBorder="1" applyAlignment="1">
      <alignment vertical="center"/>
    </xf>
    <xf numFmtId="0" fontId="3" fillId="7" borderId="4" xfId="0" applyFont="1" applyFill="1" applyBorder="1" applyAlignment="1">
      <alignment vertical="center"/>
    </xf>
    <xf numFmtId="0" fontId="6" fillId="0" borderId="5" xfId="0" applyFont="1" applyBorder="1">
      <alignment vertical="center"/>
    </xf>
    <xf numFmtId="0" fontId="12" fillId="0" borderId="5" xfId="0" applyFont="1" applyFill="1" applyBorder="1" applyAlignment="1">
      <alignment vertical="center"/>
    </xf>
    <xf numFmtId="0" fontId="15" fillId="9" borderId="2" xfId="0" applyFont="1" applyFill="1" applyBorder="1" applyAlignment="1">
      <alignment horizontal="center" vertical="center"/>
    </xf>
    <xf numFmtId="0" fontId="14" fillId="10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5" fillId="0" borderId="0" xfId="0" applyFont="1">
      <alignment vertical="center"/>
    </xf>
    <xf numFmtId="0" fontId="16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6" fillId="0" borderId="1" xfId="0" applyFont="1" applyFill="1" applyBorder="1" applyAlignment="1">
      <alignment horizontal="left" vertical="center"/>
    </xf>
    <xf numFmtId="0" fontId="6" fillId="11" borderId="2" xfId="0" applyFont="1" applyFill="1" applyBorder="1" applyAlignment="1">
      <alignment horizontal="left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5" fillId="6" borderId="2" xfId="0" applyFont="1" applyFill="1" applyBorder="1" applyAlignment="1">
      <alignment horizontal="left" vertical="center" wrapText="1"/>
    </xf>
    <xf numFmtId="0" fontId="17" fillId="6" borderId="1" xfId="0" applyFont="1" applyFill="1" applyBorder="1" applyAlignment="1">
      <alignment horizontal="left" vertical="center" wrapText="1"/>
    </xf>
    <xf numFmtId="0" fontId="5" fillId="6" borderId="2" xfId="0" applyFont="1" applyFill="1" applyBorder="1" applyAlignment="1">
      <alignment horizontal="left" vertical="center"/>
    </xf>
    <xf numFmtId="0" fontId="18" fillId="12" borderId="1" xfId="0" applyFont="1" applyFill="1" applyBorder="1" applyAlignment="1">
      <alignment horizontal="left" vertical="center"/>
    </xf>
    <xf numFmtId="0" fontId="6" fillId="0" borderId="1" xfId="0" applyFont="1" applyFill="1" applyBorder="1" applyAlignment="1">
      <alignment horizontal="left"/>
    </xf>
    <xf numFmtId="0" fontId="20" fillId="0" borderId="1" xfId="0" applyFont="1" applyFill="1" applyBorder="1" applyAlignment="1">
      <alignment horizontal="left" vertical="center"/>
    </xf>
    <xf numFmtId="0" fontId="5" fillId="6" borderId="1" xfId="0" applyFont="1" applyFill="1" applyBorder="1" applyAlignment="1">
      <alignment horizontal="center" vertical="center"/>
    </xf>
    <xf numFmtId="0" fontId="6" fillId="7" borderId="2" xfId="0" applyFont="1" applyFill="1" applyBorder="1" applyAlignment="1">
      <alignment horizontal="left" vertical="center"/>
    </xf>
    <xf numFmtId="0" fontId="6" fillId="7" borderId="3" xfId="0" applyFont="1" applyFill="1" applyBorder="1" applyAlignment="1">
      <alignment horizontal="left" vertical="center"/>
    </xf>
    <xf numFmtId="0" fontId="6" fillId="7" borderId="4" xfId="0" applyFont="1" applyFill="1" applyBorder="1" applyAlignment="1">
      <alignment horizontal="left" vertical="center"/>
    </xf>
    <xf numFmtId="0" fontId="6" fillId="7" borderId="2" xfId="0" applyFont="1" applyFill="1" applyBorder="1" applyAlignment="1">
      <alignment vertical="center"/>
    </xf>
    <xf numFmtId="0" fontId="6" fillId="7" borderId="3" xfId="0" applyFont="1" applyFill="1" applyBorder="1" applyAlignment="1">
      <alignment vertical="center"/>
    </xf>
    <xf numFmtId="0" fontId="6" fillId="7" borderId="4" xfId="0" applyFont="1" applyFill="1" applyBorder="1" applyAlignment="1">
      <alignment vertical="center"/>
    </xf>
    <xf numFmtId="0" fontId="24" fillId="2" borderId="0" xfId="0" applyFont="1" applyFill="1" applyAlignment="1">
      <alignment horizontal="left" vertical="center"/>
    </xf>
    <xf numFmtId="10" fontId="6" fillId="3" borderId="2" xfId="0" applyNumberFormat="1" applyFont="1" applyFill="1" applyBorder="1" applyAlignment="1">
      <alignment horizontal="left" vertical="center"/>
    </xf>
    <xf numFmtId="0" fontId="5" fillId="6" borderId="1" xfId="0" applyFont="1" applyFill="1" applyBorder="1" applyAlignment="1">
      <alignment horizontal="left" vertical="center" wrapText="1"/>
    </xf>
    <xf numFmtId="177" fontId="6" fillId="0" borderId="1" xfId="0" applyNumberFormat="1" applyFont="1" applyFill="1" applyBorder="1" applyAlignment="1">
      <alignment horizontal="left" vertical="center"/>
    </xf>
    <xf numFmtId="40" fontId="6" fillId="0" borderId="2" xfId="0" applyNumberFormat="1" applyFont="1" applyFill="1" applyBorder="1" applyAlignment="1">
      <alignment horizontal="left" vertical="center"/>
    </xf>
    <xf numFmtId="40" fontId="6" fillId="0" borderId="3" xfId="0" applyNumberFormat="1" applyFont="1" applyFill="1" applyBorder="1" applyAlignment="1">
      <alignment horizontal="left" vertical="center"/>
    </xf>
    <xf numFmtId="0" fontId="6" fillId="0" borderId="0" xfId="0" applyFont="1" applyFill="1" applyBorder="1" applyAlignment="1" applyProtection="1">
      <alignment horizontal="left" vertical="center"/>
      <protection locked="0"/>
    </xf>
    <xf numFmtId="0" fontId="17" fillId="6" borderId="2" xfId="0" applyFont="1" applyFill="1" applyBorder="1" applyAlignment="1">
      <alignment vertical="center" wrapText="1"/>
    </xf>
    <xf numFmtId="0" fontId="17" fillId="6" borderId="3" xfId="0" applyFont="1" applyFill="1" applyBorder="1" applyAlignment="1">
      <alignment vertical="center" wrapText="1"/>
    </xf>
    <xf numFmtId="0" fontId="6" fillId="3" borderId="3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0" fontId="6" fillId="7" borderId="2" xfId="0" applyFont="1" applyFill="1" applyBorder="1" applyAlignment="1">
      <alignment horizontal="left" vertical="center"/>
    </xf>
    <xf numFmtId="0" fontId="6" fillId="7" borderId="3" xfId="0" applyFont="1" applyFill="1" applyBorder="1" applyAlignment="1">
      <alignment horizontal="left" vertical="center"/>
    </xf>
    <xf numFmtId="0" fontId="6" fillId="7" borderId="4" xfId="0" applyFont="1" applyFill="1" applyBorder="1" applyAlignment="1">
      <alignment horizontal="left" vertical="center"/>
    </xf>
    <xf numFmtId="0" fontId="6" fillId="13" borderId="13" xfId="0" applyFont="1" applyFill="1" applyBorder="1" applyAlignment="1">
      <alignment horizontal="left" vertical="center"/>
    </xf>
    <xf numFmtId="0" fontId="6" fillId="13" borderId="5" xfId="0" applyFont="1" applyFill="1" applyBorder="1" applyAlignment="1">
      <alignment horizontal="left" vertical="center"/>
    </xf>
    <xf numFmtId="0" fontId="6" fillId="13" borderId="12" xfId="0" applyFont="1" applyFill="1" applyBorder="1" applyAlignment="1">
      <alignment horizontal="left" vertical="center"/>
    </xf>
    <xf numFmtId="0" fontId="17" fillId="6" borderId="1" xfId="0" applyFont="1" applyFill="1" applyBorder="1" applyAlignment="1">
      <alignment vertical="center" wrapText="1"/>
    </xf>
    <xf numFmtId="40" fontId="6" fillId="0" borderId="1" xfId="0" applyNumberFormat="1" applyFont="1" applyFill="1" applyBorder="1" applyAlignment="1">
      <alignment horizontal="left" vertical="center"/>
    </xf>
    <xf numFmtId="178" fontId="6" fillId="0" borderId="1" xfId="0" applyNumberFormat="1" applyFont="1" applyFill="1" applyBorder="1" applyAlignment="1">
      <alignment horizontal="left" vertical="center"/>
    </xf>
    <xf numFmtId="9" fontId="6" fillId="3" borderId="2" xfId="0" applyNumberFormat="1" applyFont="1" applyFill="1" applyBorder="1" applyAlignment="1">
      <alignment horizontal="left" vertical="center"/>
    </xf>
    <xf numFmtId="0" fontId="6" fillId="3" borderId="2" xfId="0" applyFont="1" applyFill="1" applyBorder="1" applyAlignment="1">
      <alignment horizontal="left" vertical="center"/>
    </xf>
    <xf numFmtId="22" fontId="6" fillId="3" borderId="2" xfId="0" quotePrefix="1" applyNumberFormat="1" applyFont="1" applyFill="1" applyBorder="1" applyAlignment="1">
      <alignment horizontal="left" vertical="center"/>
    </xf>
    <xf numFmtId="22" fontId="6" fillId="3" borderId="3" xfId="0" applyNumberFormat="1" applyFont="1" applyFill="1" applyBorder="1" applyAlignment="1">
      <alignment horizontal="left" vertical="center"/>
    </xf>
    <xf numFmtId="22" fontId="6" fillId="3" borderId="4" xfId="0" applyNumberFormat="1" applyFont="1" applyFill="1" applyBorder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176" fontId="6" fillId="13" borderId="15" xfId="0" applyNumberFormat="1" applyFont="1" applyFill="1" applyBorder="1" applyAlignment="1">
      <alignment horizontal="left" vertical="center"/>
    </xf>
    <xf numFmtId="176" fontId="6" fillId="13" borderId="14" xfId="0" applyNumberFormat="1" applyFont="1" applyFill="1" applyBorder="1" applyAlignment="1">
      <alignment horizontal="left" vertical="center"/>
    </xf>
    <xf numFmtId="176" fontId="6" fillId="13" borderId="16" xfId="0" applyNumberFormat="1" applyFont="1" applyFill="1" applyBorder="1" applyAlignment="1">
      <alignment horizontal="left" vertical="center"/>
    </xf>
    <xf numFmtId="0" fontId="6" fillId="0" borderId="1" xfId="0" applyFont="1" applyBorder="1">
      <alignment vertical="center"/>
    </xf>
    <xf numFmtId="0" fontId="0" fillId="0" borderId="0" xfId="0" applyAlignment="1">
      <alignment horizontal="center" vertical="center"/>
    </xf>
    <xf numFmtId="0" fontId="6" fillId="0" borderId="0" xfId="0" applyFont="1" applyBorder="1">
      <alignment vertical="center"/>
    </xf>
    <xf numFmtId="0" fontId="12" fillId="0" borderId="0" xfId="0" applyFont="1" applyFill="1" applyBorder="1" applyAlignment="1">
      <alignment vertical="center"/>
    </xf>
    <xf numFmtId="0" fontId="15" fillId="0" borderId="0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179" fontId="6" fillId="0" borderId="1" xfId="0" applyNumberFormat="1" applyFont="1" applyBorder="1" applyAlignment="1">
      <alignment horizontal="left" vertical="center"/>
    </xf>
    <xf numFmtId="0" fontId="0" fillId="0" borderId="0" xfId="0" applyAlignment="1">
      <alignment horizontal="left" vertical="center"/>
    </xf>
    <xf numFmtId="176" fontId="6" fillId="7" borderId="2" xfId="0" applyNumberFormat="1" applyFont="1" applyFill="1" applyBorder="1" applyAlignment="1">
      <alignment horizontal="left" vertical="center"/>
    </xf>
    <xf numFmtId="176" fontId="6" fillId="7" borderId="3" xfId="0" applyNumberFormat="1" applyFont="1" applyFill="1" applyBorder="1" applyAlignment="1">
      <alignment horizontal="left" vertical="center"/>
    </xf>
    <xf numFmtId="176" fontId="6" fillId="7" borderId="4" xfId="0" applyNumberFormat="1" applyFont="1" applyFill="1" applyBorder="1" applyAlignment="1">
      <alignment horizontal="left" vertical="center"/>
    </xf>
    <xf numFmtId="176" fontId="6" fillId="7" borderId="15" xfId="0" applyNumberFormat="1" applyFont="1" applyFill="1" applyBorder="1" applyAlignment="1">
      <alignment horizontal="center" vertical="center"/>
    </xf>
    <xf numFmtId="176" fontId="6" fillId="7" borderId="14" xfId="0" applyNumberFormat="1" applyFont="1" applyFill="1" applyBorder="1" applyAlignment="1">
      <alignment horizontal="center" vertical="center"/>
    </xf>
    <xf numFmtId="176" fontId="6" fillId="7" borderId="16" xfId="0" applyNumberFormat="1" applyFont="1" applyFill="1" applyBorder="1" applyAlignment="1">
      <alignment horizontal="center" vertical="center"/>
    </xf>
    <xf numFmtId="176" fontId="6" fillId="7" borderId="13" xfId="0" applyNumberFormat="1" applyFont="1" applyFill="1" applyBorder="1" applyAlignment="1">
      <alignment horizontal="center" vertical="center"/>
    </xf>
    <xf numFmtId="176" fontId="6" fillId="7" borderId="5" xfId="0" applyNumberFormat="1" applyFont="1" applyFill="1" applyBorder="1" applyAlignment="1">
      <alignment horizontal="center" vertical="center"/>
    </xf>
    <xf numFmtId="176" fontId="6" fillId="7" borderId="12" xfId="0" applyNumberFormat="1" applyFont="1" applyFill="1" applyBorder="1" applyAlignment="1">
      <alignment horizontal="center" vertical="center"/>
    </xf>
    <xf numFmtId="0" fontId="6" fillId="7" borderId="1" xfId="0" applyFont="1" applyFill="1" applyBorder="1">
      <alignment vertical="center"/>
    </xf>
    <xf numFmtId="0" fontId="5" fillId="4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176" fontId="6" fillId="13" borderId="3" xfId="0" applyNumberFormat="1" applyFont="1" applyFill="1" applyBorder="1" applyAlignment="1">
      <alignment horizontal="left" vertical="center"/>
    </xf>
    <xf numFmtId="176" fontId="6" fillId="13" borderId="4" xfId="0" applyNumberFormat="1" applyFont="1" applyFill="1" applyBorder="1" applyAlignment="1">
      <alignment horizontal="left" vertical="center"/>
    </xf>
    <xf numFmtId="49" fontId="6" fillId="13" borderId="3" xfId="0" applyNumberFormat="1" applyFont="1" applyFill="1" applyBorder="1" applyAlignment="1">
      <alignment horizontal="left" vertical="center"/>
    </xf>
    <xf numFmtId="49" fontId="6" fillId="13" borderId="4" xfId="0" applyNumberFormat="1" applyFont="1" applyFill="1" applyBorder="1" applyAlignment="1">
      <alignment horizontal="left" vertical="center"/>
    </xf>
    <xf numFmtId="10" fontId="6" fillId="0" borderId="1" xfId="0" applyNumberFormat="1" applyFont="1" applyBorder="1" applyAlignment="1">
      <alignment horizontal="left" vertical="center"/>
    </xf>
    <xf numFmtId="0" fontId="6" fillId="3" borderId="19" xfId="0" applyFont="1" applyFill="1" applyBorder="1" applyAlignment="1">
      <alignment horizontal="center" vertical="center"/>
    </xf>
    <xf numFmtId="0" fontId="7" fillId="3" borderId="1" xfId="0" applyFont="1" applyFill="1" applyBorder="1">
      <alignment vertical="center"/>
    </xf>
    <xf numFmtId="0" fontId="5" fillId="3" borderId="1" xfId="0" applyFont="1" applyFill="1" applyBorder="1">
      <alignment vertical="center"/>
    </xf>
    <xf numFmtId="0" fontId="27" fillId="0" borderId="0" xfId="0" applyFont="1">
      <alignment vertical="center"/>
    </xf>
    <xf numFmtId="0" fontId="6" fillId="3" borderId="2" xfId="0" applyFont="1" applyFill="1" applyBorder="1">
      <alignment vertical="center"/>
    </xf>
    <xf numFmtId="0" fontId="6" fillId="3" borderId="3" xfId="0" applyFont="1" applyFill="1" applyBorder="1">
      <alignment vertical="center"/>
    </xf>
    <xf numFmtId="0" fontId="6" fillId="3" borderId="4" xfId="0" applyFont="1" applyFill="1" applyBorder="1">
      <alignment vertical="center"/>
    </xf>
    <xf numFmtId="0" fontId="26" fillId="3" borderId="2" xfId="0" applyFont="1" applyFill="1" applyBorder="1">
      <alignment vertical="center"/>
    </xf>
    <xf numFmtId="0" fontId="26" fillId="3" borderId="3" xfId="0" applyFont="1" applyFill="1" applyBorder="1">
      <alignment vertical="center"/>
    </xf>
    <xf numFmtId="0" fontId="26" fillId="3" borderId="4" xfId="0" applyFont="1" applyFill="1" applyBorder="1">
      <alignment vertical="center"/>
    </xf>
    <xf numFmtId="0" fontId="6" fillId="0" borderId="4" xfId="0" applyFont="1" applyBorder="1" applyAlignment="1">
      <alignment vertical="center"/>
    </xf>
    <xf numFmtId="0" fontId="6" fillId="3" borderId="2" xfId="0" applyFont="1" applyFill="1" applyBorder="1" applyAlignment="1">
      <alignment vertical="center"/>
    </xf>
    <xf numFmtId="0" fontId="6" fillId="3" borderId="3" xfId="0" applyFont="1" applyFill="1" applyBorder="1" applyAlignment="1">
      <alignment vertical="center"/>
    </xf>
    <xf numFmtId="0" fontId="6" fillId="3" borderId="4" xfId="0" applyFont="1" applyFill="1" applyBorder="1" applyAlignment="1">
      <alignment vertical="center"/>
    </xf>
    <xf numFmtId="0" fontId="6" fillId="3" borderId="2" xfId="0" applyFont="1" applyFill="1" applyBorder="1" applyAlignment="1">
      <alignment horizontal="left" vertical="center"/>
    </xf>
    <xf numFmtId="0" fontId="6" fillId="3" borderId="3" xfId="0" applyFont="1" applyFill="1" applyBorder="1" applyAlignment="1">
      <alignment horizontal="left" vertical="center"/>
    </xf>
    <xf numFmtId="0" fontId="6" fillId="3" borderId="4" xfId="0" applyFont="1" applyFill="1" applyBorder="1" applyAlignment="1">
      <alignment horizontal="left" vertical="center"/>
    </xf>
    <xf numFmtId="0" fontId="14" fillId="15" borderId="1" xfId="0" applyFont="1" applyFill="1" applyBorder="1" applyAlignment="1">
      <alignment horizontal="left" vertical="center"/>
    </xf>
    <xf numFmtId="0" fontId="5" fillId="4" borderId="1" xfId="0" applyFont="1" applyFill="1" applyBorder="1" applyAlignment="1">
      <alignment horizontal="left" vertical="center"/>
    </xf>
    <xf numFmtId="0" fontId="5" fillId="4" borderId="1" xfId="0" applyFont="1" applyFill="1" applyBorder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Alignment="1">
      <alignment vertical="center"/>
    </xf>
    <xf numFmtId="9" fontId="6" fillId="0" borderId="2" xfId="0" applyNumberFormat="1" applyFont="1" applyBorder="1" applyAlignment="1">
      <alignment horizontal="left" vertical="center"/>
    </xf>
    <xf numFmtId="0" fontId="6" fillId="11" borderId="2" xfId="0" applyFont="1" applyFill="1" applyBorder="1" applyAlignment="1" applyProtection="1">
      <alignment horizontal="left" vertical="center"/>
      <protection locked="0"/>
    </xf>
    <xf numFmtId="0" fontId="6" fillId="11" borderId="4" xfId="0" applyFont="1" applyFill="1" applyBorder="1" applyAlignment="1" applyProtection="1">
      <alignment horizontal="left" vertical="center"/>
      <protection locked="0"/>
    </xf>
    <xf numFmtId="0" fontId="0" fillId="0" borderId="15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10" fillId="5" borderId="15" xfId="0" applyFont="1" applyFill="1" applyBorder="1" applyAlignment="1">
      <alignment vertical="top" wrapText="1"/>
    </xf>
    <xf numFmtId="0" fontId="0" fillId="5" borderId="14" xfId="0" applyFill="1" applyBorder="1" applyAlignment="1">
      <alignment vertical="top"/>
    </xf>
    <xf numFmtId="0" fontId="0" fillId="5" borderId="16" xfId="0" applyFill="1" applyBorder="1" applyAlignment="1">
      <alignment vertical="top"/>
    </xf>
    <xf numFmtId="0" fontId="0" fillId="5" borderId="17" xfId="0" applyFill="1" applyBorder="1" applyAlignment="1">
      <alignment vertical="top"/>
    </xf>
    <xf numFmtId="0" fontId="0" fillId="5" borderId="0" xfId="0" applyFill="1" applyBorder="1" applyAlignment="1">
      <alignment vertical="top"/>
    </xf>
    <xf numFmtId="0" fontId="0" fillId="5" borderId="18" xfId="0" applyFill="1" applyBorder="1" applyAlignment="1">
      <alignment vertical="top"/>
    </xf>
    <xf numFmtId="0" fontId="0" fillId="5" borderId="13" xfId="0" applyFill="1" applyBorder="1" applyAlignment="1">
      <alignment vertical="top"/>
    </xf>
    <xf numFmtId="0" fontId="0" fillId="5" borderId="5" xfId="0" applyFill="1" applyBorder="1" applyAlignment="1">
      <alignment vertical="top"/>
    </xf>
    <xf numFmtId="0" fontId="0" fillId="5" borderId="12" xfId="0" applyFill="1" applyBorder="1" applyAlignment="1">
      <alignment vertical="top"/>
    </xf>
    <xf numFmtId="0" fontId="6" fillId="7" borderId="2" xfId="0" applyFont="1" applyFill="1" applyBorder="1">
      <alignment vertical="center"/>
    </xf>
    <xf numFmtId="0" fontId="6" fillId="7" borderId="3" xfId="0" applyFont="1" applyFill="1" applyBorder="1">
      <alignment vertical="center"/>
    </xf>
    <xf numFmtId="0" fontId="6" fillId="7" borderId="4" xfId="0" applyFont="1" applyFill="1" applyBorder="1">
      <alignment vertical="center"/>
    </xf>
    <xf numFmtId="179" fontId="6" fillId="7" borderId="2" xfId="0" applyNumberFormat="1" applyFont="1" applyFill="1" applyBorder="1" applyAlignment="1">
      <alignment horizontal="left" vertical="center"/>
    </xf>
    <xf numFmtId="179" fontId="6" fillId="7" borderId="3" xfId="0" applyNumberFormat="1" applyFont="1" applyFill="1" applyBorder="1" applyAlignment="1">
      <alignment horizontal="left" vertical="center"/>
    </xf>
    <xf numFmtId="179" fontId="6" fillId="7" borderId="4" xfId="0" applyNumberFormat="1" applyFont="1" applyFill="1" applyBorder="1" applyAlignment="1">
      <alignment horizontal="left" vertical="center"/>
    </xf>
    <xf numFmtId="179" fontId="6" fillId="14" borderId="2" xfId="0" applyNumberFormat="1" applyFont="1" applyFill="1" applyBorder="1" applyAlignment="1">
      <alignment horizontal="left" vertical="center"/>
    </xf>
    <xf numFmtId="179" fontId="6" fillId="14" borderId="3" xfId="0" applyNumberFormat="1" applyFont="1" applyFill="1" applyBorder="1" applyAlignment="1">
      <alignment horizontal="left" vertical="center"/>
    </xf>
    <xf numFmtId="179" fontId="6" fillId="14" borderId="4" xfId="0" applyNumberFormat="1" applyFont="1" applyFill="1" applyBorder="1" applyAlignment="1">
      <alignment horizontal="left" vertical="center"/>
    </xf>
    <xf numFmtId="0" fontId="6" fillId="3" borderId="2" xfId="0" applyFont="1" applyFill="1" applyBorder="1" applyAlignment="1">
      <alignment vertical="center"/>
    </xf>
    <xf numFmtId="0" fontId="6" fillId="3" borderId="3" xfId="0" applyFont="1" applyFill="1" applyBorder="1" applyAlignment="1">
      <alignment vertical="center"/>
    </xf>
    <xf numFmtId="0" fontId="6" fillId="3" borderId="4" xfId="0" applyFont="1" applyFill="1" applyBorder="1" applyAlignment="1">
      <alignment vertical="center"/>
    </xf>
    <xf numFmtId="0" fontId="10" fillId="5" borderId="15" xfId="0" applyFont="1" applyFill="1" applyBorder="1" applyAlignment="1">
      <alignment horizontal="left" vertical="top" wrapText="1"/>
    </xf>
    <xf numFmtId="0" fontId="10" fillId="5" borderId="14" xfId="0" applyFont="1" applyFill="1" applyBorder="1" applyAlignment="1">
      <alignment horizontal="left" vertical="top" wrapText="1"/>
    </xf>
    <xf numFmtId="0" fontId="10" fillId="5" borderId="16" xfId="0" applyFont="1" applyFill="1" applyBorder="1" applyAlignment="1">
      <alignment horizontal="left" vertical="top" wrapText="1"/>
    </xf>
    <xf numFmtId="0" fontId="10" fillId="5" borderId="17" xfId="0" applyFont="1" applyFill="1" applyBorder="1" applyAlignment="1">
      <alignment horizontal="left" vertical="top" wrapText="1"/>
    </xf>
    <xf numFmtId="0" fontId="10" fillId="5" borderId="0" xfId="0" applyFont="1" applyFill="1" applyBorder="1" applyAlignment="1">
      <alignment horizontal="left" vertical="top" wrapText="1"/>
    </xf>
    <xf numFmtId="0" fontId="10" fillId="5" borderId="18" xfId="0" applyFont="1" applyFill="1" applyBorder="1" applyAlignment="1">
      <alignment horizontal="left" vertical="top" wrapText="1"/>
    </xf>
    <xf numFmtId="0" fontId="10" fillId="5" borderId="13" xfId="0" applyFont="1" applyFill="1" applyBorder="1" applyAlignment="1">
      <alignment horizontal="left" vertical="top" wrapText="1"/>
    </xf>
    <xf numFmtId="0" fontId="10" fillId="5" borderId="5" xfId="0" applyFont="1" applyFill="1" applyBorder="1" applyAlignment="1">
      <alignment horizontal="left" vertical="top" wrapText="1"/>
    </xf>
    <xf numFmtId="0" fontId="10" fillId="5" borderId="12" xfId="0" applyFont="1" applyFill="1" applyBorder="1" applyAlignment="1">
      <alignment horizontal="left" vertical="top" wrapText="1"/>
    </xf>
    <xf numFmtId="3" fontId="6" fillId="7" borderId="2" xfId="0" applyNumberFormat="1" applyFont="1" applyFill="1" applyBorder="1" applyAlignment="1">
      <alignment horizontal="left" vertical="center"/>
    </xf>
    <xf numFmtId="3" fontId="6" fillId="7" borderId="3" xfId="0" applyNumberFormat="1" applyFont="1" applyFill="1" applyBorder="1" applyAlignment="1">
      <alignment horizontal="left" vertical="center"/>
    </xf>
    <xf numFmtId="3" fontId="6" fillId="7" borderId="4" xfId="0" applyNumberFormat="1" applyFont="1" applyFill="1" applyBorder="1" applyAlignment="1">
      <alignment horizontal="left" vertical="center"/>
    </xf>
    <xf numFmtId="0" fontId="6" fillId="7" borderId="2" xfId="0" applyFont="1" applyFill="1" applyBorder="1" applyAlignment="1">
      <alignment horizontal="left" vertical="center"/>
    </xf>
    <xf numFmtId="0" fontId="6" fillId="7" borderId="3" xfId="0" applyFont="1" applyFill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/>
    </xf>
    <xf numFmtId="0" fontId="5" fillId="4" borderId="2" xfId="0" applyFont="1" applyFill="1" applyBorder="1" applyAlignment="1">
      <alignment horizontal="left" vertical="center"/>
    </xf>
    <xf numFmtId="0" fontId="5" fillId="4" borderId="4" xfId="0" applyFont="1" applyFill="1" applyBorder="1" applyAlignment="1">
      <alignment horizontal="left" vertical="center"/>
    </xf>
    <xf numFmtId="179" fontId="6" fillId="0" borderId="2" xfId="0" applyNumberFormat="1" applyFont="1" applyBorder="1" applyAlignment="1">
      <alignment horizontal="left" vertical="center"/>
    </xf>
    <xf numFmtId="179" fontId="6" fillId="0" borderId="4" xfId="0" applyNumberFormat="1" applyFont="1" applyBorder="1" applyAlignment="1">
      <alignment horizontal="left" vertical="center"/>
    </xf>
    <xf numFmtId="0" fontId="5" fillId="4" borderId="3" xfId="0" applyFont="1" applyFill="1" applyBorder="1" applyAlignment="1">
      <alignment horizontal="left" vertical="center"/>
    </xf>
    <xf numFmtId="0" fontId="5" fillId="4" borderId="2" xfId="0" applyFont="1" applyFill="1" applyBorder="1" applyAlignment="1">
      <alignment vertical="center"/>
    </xf>
    <xf numFmtId="0" fontId="5" fillId="4" borderId="4" xfId="0" applyFont="1" applyFill="1" applyBorder="1" applyAlignment="1">
      <alignment vertical="center"/>
    </xf>
    <xf numFmtId="0" fontId="5" fillId="4" borderId="3" xfId="0" applyFont="1" applyFill="1" applyBorder="1" applyAlignment="1">
      <alignment vertical="center"/>
    </xf>
    <xf numFmtId="0" fontId="13" fillId="8" borderId="6" xfId="0" applyFont="1" applyFill="1" applyBorder="1" applyAlignment="1">
      <alignment horizontal="center" vertical="center"/>
    </xf>
    <xf numFmtId="0" fontId="13" fillId="8" borderId="7" xfId="0" applyFont="1" applyFill="1" applyBorder="1" applyAlignment="1">
      <alignment horizontal="center" vertical="center"/>
    </xf>
    <xf numFmtId="0" fontId="13" fillId="8" borderId="10" xfId="0" applyFont="1" applyFill="1" applyBorder="1" applyAlignment="1">
      <alignment horizontal="center" vertical="center"/>
    </xf>
    <xf numFmtId="0" fontId="13" fillId="8" borderId="8" xfId="0" applyFont="1" applyFill="1" applyBorder="1" applyAlignment="1">
      <alignment horizontal="center" vertical="center"/>
    </xf>
    <xf numFmtId="0" fontId="13" fillId="8" borderId="9" xfId="0" applyFont="1" applyFill="1" applyBorder="1" applyAlignment="1">
      <alignment horizontal="center" vertical="center"/>
    </xf>
    <xf numFmtId="0" fontId="13" fillId="8" borderId="11" xfId="0" applyFont="1" applyFill="1" applyBorder="1" applyAlignment="1">
      <alignment horizontal="center" vertical="center"/>
    </xf>
    <xf numFmtId="0" fontId="5" fillId="3" borderId="1" xfId="0" applyFont="1" applyFill="1" applyBorder="1">
      <alignment vertical="center"/>
    </xf>
    <xf numFmtId="0" fontId="8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9525</xdr:colOff>
      <xdr:row>16</xdr:row>
      <xdr:rowOff>0</xdr:rowOff>
    </xdr:from>
    <xdr:to>
      <xdr:col>5</xdr:col>
      <xdr:colOff>800001</xdr:colOff>
      <xdr:row>17</xdr:row>
      <xdr:rowOff>19023</xdr:rowOff>
    </xdr:to>
    <xdr:pic>
      <xdr:nvPicPr>
        <xdr:cNvPr id="4" name="图片 3">
          <a:extLst>
            <a:ext uri="{FF2B5EF4-FFF2-40B4-BE49-F238E27FC236}">
              <a16:creationId xmlns:a16="http://schemas.microsoft.com/office/drawing/2014/main" id="{E45B8D72-0B86-4779-9833-A0A45AF33A3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57650" y="3286125"/>
          <a:ext cx="790476" cy="219048"/>
        </a:xfrm>
        <a:prstGeom prst="rect">
          <a:avLst/>
        </a:prstGeom>
      </xdr:spPr>
    </xdr:pic>
    <xdr:clientData/>
  </xdr:twoCellAnchor>
  <xdr:twoCellAnchor editAs="oneCell">
    <xdr:from>
      <xdr:col>0</xdr:col>
      <xdr:colOff>9525</xdr:colOff>
      <xdr:row>68</xdr:row>
      <xdr:rowOff>19050</xdr:rowOff>
    </xdr:from>
    <xdr:to>
      <xdr:col>11</xdr:col>
      <xdr:colOff>781050</xdr:colOff>
      <xdr:row>107</xdr:row>
      <xdr:rowOff>95250</xdr:rowOff>
    </xdr:to>
    <xdr:pic>
      <xdr:nvPicPr>
        <xdr:cNvPr id="5" name="图片 4">
          <a:extLst>
            <a:ext uri="{FF2B5EF4-FFF2-40B4-BE49-F238E27FC236}">
              <a16:creationId xmlns:a16="http://schemas.microsoft.com/office/drawing/2014/main" id="{8A527376-CF50-42F0-9FD1-46F304D9A5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" y="12839700"/>
          <a:ext cx="9677400" cy="6762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5"/>
  <sheetViews>
    <sheetView showGridLines="0" workbookViewId="0">
      <selection activeCell="A17" sqref="A17:J32"/>
    </sheetView>
  </sheetViews>
  <sheetFormatPr defaultColWidth="9" defaultRowHeight="13.5" x14ac:dyDescent="0.15"/>
  <cols>
    <col min="1" max="1" width="7.625" customWidth="1"/>
    <col min="2" max="2" width="10" customWidth="1"/>
    <col min="3" max="6" width="12.625" customWidth="1"/>
    <col min="7" max="7" width="8.25" customWidth="1"/>
    <col min="8" max="8" width="14.25" customWidth="1"/>
    <col min="9" max="10" width="12.625" customWidth="1"/>
    <col min="11" max="11" width="12.5" customWidth="1"/>
    <col min="12" max="12" width="12.625" customWidth="1"/>
    <col min="13" max="13" width="13.625" customWidth="1"/>
  </cols>
  <sheetData>
    <row r="1" spans="1:13" ht="22.5" x14ac:dyDescent="0.15">
      <c r="A1" s="1" t="str">
        <f>L2</f>
        <v>付款申请/列表页</v>
      </c>
      <c r="B1" s="2"/>
      <c r="C1" s="2"/>
      <c r="D1" s="2"/>
      <c r="E1" s="2"/>
      <c r="F1" s="3"/>
      <c r="G1" s="3"/>
      <c r="H1" s="3"/>
      <c r="I1" s="3"/>
      <c r="J1" s="3"/>
      <c r="K1" s="8" t="s">
        <v>0</v>
      </c>
      <c r="L1" s="9" t="s">
        <v>38</v>
      </c>
      <c r="M1" s="11"/>
    </row>
    <row r="2" spans="1:13" ht="16.5" x14ac:dyDescent="0.15">
      <c r="A2" s="4" t="str">
        <f>L1</f>
        <v>差旅和费用报销/付款申请</v>
      </c>
      <c r="B2" s="3"/>
      <c r="C2" s="3"/>
      <c r="D2" s="3"/>
      <c r="E2" s="3"/>
      <c r="F2" s="3"/>
      <c r="G2" s="3"/>
      <c r="H2" s="3"/>
      <c r="I2" s="3"/>
      <c r="J2" s="3"/>
      <c r="K2" s="8" t="s">
        <v>1</v>
      </c>
      <c r="L2" s="12" t="s">
        <v>37</v>
      </c>
      <c r="M2" s="14"/>
    </row>
    <row r="4" spans="1:13" ht="14.25" x14ac:dyDescent="0.15">
      <c r="A4" s="22" t="s">
        <v>2</v>
      </c>
      <c r="B4" s="120" t="s">
        <v>39</v>
      </c>
      <c r="C4" s="121"/>
      <c r="D4" s="47"/>
      <c r="E4" s="47"/>
      <c r="F4" s="25"/>
      <c r="G4" s="18" t="s">
        <v>3</v>
      </c>
      <c r="L4" s="18" t="s">
        <v>4</v>
      </c>
      <c r="M4" s="18" t="s">
        <v>5</v>
      </c>
    </row>
    <row r="5" spans="1:13" ht="16.5" x14ac:dyDescent="0.15">
      <c r="A5" s="23"/>
      <c r="B5" s="23"/>
      <c r="C5" s="23"/>
      <c r="D5" s="23"/>
      <c r="E5" s="23"/>
      <c r="F5" s="23"/>
      <c r="G5" s="23"/>
      <c r="H5" s="23"/>
      <c r="I5" s="23"/>
      <c r="J5" s="23"/>
      <c r="K5" s="23"/>
    </row>
    <row r="6" spans="1:13" ht="23.1" customHeight="1" x14ac:dyDescent="0.15">
      <c r="A6" s="28" t="s">
        <v>6</v>
      </c>
      <c r="B6" s="29" t="s">
        <v>40</v>
      </c>
      <c r="C6" s="29" t="s">
        <v>32</v>
      </c>
      <c r="D6" s="29" t="s">
        <v>33</v>
      </c>
      <c r="E6" s="30" t="s">
        <v>106</v>
      </c>
      <c r="F6" s="48" t="s">
        <v>120</v>
      </c>
      <c r="G6" s="49"/>
      <c r="H6" s="49"/>
      <c r="I6" s="58" t="s">
        <v>41</v>
      </c>
      <c r="J6" s="43" t="s">
        <v>48</v>
      </c>
      <c r="K6" s="43" t="s">
        <v>107</v>
      </c>
      <c r="L6" s="43" t="s">
        <v>7</v>
      </c>
      <c r="M6" s="43" t="s">
        <v>8</v>
      </c>
    </row>
    <row r="7" spans="1:13" ht="14.25" x14ac:dyDescent="0.3">
      <c r="A7" s="31" t="s">
        <v>29</v>
      </c>
      <c r="B7" s="32">
        <v>1</v>
      </c>
      <c r="C7" s="32" t="s">
        <v>34</v>
      </c>
      <c r="D7" s="32" t="s">
        <v>35</v>
      </c>
      <c r="E7" s="24" t="s">
        <v>44</v>
      </c>
      <c r="F7" s="45" t="s">
        <v>42</v>
      </c>
      <c r="G7" s="46"/>
      <c r="H7" s="46"/>
      <c r="I7" s="59">
        <v>3764</v>
      </c>
      <c r="J7" s="60">
        <v>44106</v>
      </c>
      <c r="K7" s="24">
        <v>10</v>
      </c>
      <c r="L7" s="24" t="s">
        <v>44</v>
      </c>
      <c r="M7" s="44" t="s">
        <v>49</v>
      </c>
    </row>
    <row r="8" spans="1:13" ht="14.25" x14ac:dyDescent="0.15">
      <c r="A8" s="33" t="s">
        <v>36</v>
      </c>
      <c r="B8" s="24">
        <v>2</v>
      </c>
      <c r="C8" s="33" t="s">
        <v>46</v>
      </c>
      <c r="D8" s="24" t="s">
        <v>35</v>
      </c>
      <c r="E8" s="24" t="s">
        <v>45</v>
      </c>
      <c r="F8" s="45" t="s">
        <v>43</v>
      </c>
      <c r="G8" s="46"/>
      <c r="H8" s="46"/>
      <c r="I8" s="59">
        <v>24788</v>
      </c>
      <c r="J8" s="60">
        <v>44121</v>
      </c>
      <c r="K8" s="24">
        <v>25</v>
      </c>
      <c r="L8" s="24" t="s">
        <v>45</v>
      </c>
      <c r="M8" s="44" t="s">
        <v>50</v>
      </c>
    </row>
    <row r="10" spans="1:13" ht="14.25" x14ac:dyDescent="0.15">
      <c r="A10" s="5" t="s">
        <v>9</v>
      </c>
    </row>
    <row r="11" spans="1:13" ht="14.25" x14ac:dyDescent="0.15">
      <c r="A11" s="5" t="s">
        <v>47</v>
      </c>
      <c r="B11" s="122"/>
      <c r="C11" s="123"/>
      <c r="D11" s="123"/>
      <c r="E11" s="124"/>
      <c r="G11" s="5"/>
      <c r="H11" s="126"/>
      <c r="I11" s="126"/>
      <c r="J11" s="126"/>
      <c r="K11" s="126"/>
    </row>
    <row r="12" spans="1:13" x14ac:dyDescent="0.15">
      <c r="B12" s="125"/>
      <c r="C12" s="126"/>
      <c r="D12" s="126"/>
      <c r="E12" s="127"/>
      <c r="H12" s="126"/>
      <c r="I12" s="126"/>
      <c r="J12" s="126"/>
      <c r="K12" s="126"/>
    </row>
    <row r="13" spans="1:13" x14ac:dyDescent="0.15">
      <c r="B13" s="125"/>
      <c r="C13" s="126"/>
      <c r="D13" s="126"/>
      <c r="E13" s="127"/>
      <c r="H13" s="126"/>
      <c r="I13" s="126"/>
      <c r="J13" s="126"/>
      <c r="K13" s="126"/>
    </row>
    <row r="14" spans="1:13" x14ac:dyDescent="0.15">
      <c r="B14" s="128"/>
      <c r="C14" s="129"/>
      <c r="D14" s="129"/>
      <c r="E14" s="130"/>
      <c r="H14" s="126"/>
      <c r="I14" s="126"/>
      <c r="J14" s="126"/>
      <c r="K14" s="126"/>
    </row>
    <row r="17" spans="1:10" x14ac:dyDescent="0.15">
      <c r="A17" s="131" t="s">
        <v>128</v>
      </c>
      <c r="B17" s="132"/>
      <c r="C17" s="132"/>
      <c r="D17" s="132"/>
      <c r="E17" s="132"/>
      <c r="F17" s="132"/>
      <c r="G17" s="132"/>
      <c r="H17" s="132"/>
      <c r="I17" s="132"/>
      <c r="J17" s="133"/>
    </row>
    <row r="18" spans="1:10" x14ac:dyDescent="0.15">
      <c r="A18" s="134"/>
      <c r="B18" s="135"/>
      <c r="C18" s="135"/>
      <c r="D18" s="135"/>
      <c r="E18" s="135"/>
      <c r="F18" s="135"/>
      <c r="G18" s="135"/>
      <c r="H18" s="135"/>
      <c r="I18" s="135"/>
      <c r="J18" s="136"/>
    </row>
    <row r="19" spans="1:10" x14ac:dyDescent="0.15">
      <c r="A19" s="134"/>
      <c r="B19" s="135"/>
      <c r="C19" s="135"/>
      <c r="D19" s="135"/>
      <c r="E19" s="135"/>
      <c r="F19" s="135"/>
      <c r="G19" s="135"/>
      <c r="H19" s="135"/>
      <c r="I19" s="135"/>
      <c r="J19" s="136"/>
    </row>
    <row r="20" spans="1:10" x14ac:dyDescent="0.15">
      <c r="A20" s="134"/>
      <c r="B20" s="135"/>
      <c r="C20" s="135"/>
      <c r="D20" s="135"/>
      <c r="E20" s="135"/>
      <c r="F20" s="135"/>
      <c r="G20" s="135"/>
      <c r="H20" s="135"/>
      <c r="I20" s="135"/>
      <c r="J20" s="136"/>
    </row>
    <row r="21" spans="1:10" x14ac:dyDescent="0.15">
      <c r="A21" s="134"/>
      <c r="B21" s="135"/>
      <c r="C21" s="135"/>
      <c r="D21" s="135"/>
      <c r="E21" s="135"/>
      <c r="F21" s="135"/>
      <c r="G21" s="135"/>
      <c r="H21" s="135"/>
      <c r="I21" s="135"/>
      <c r="J21" s="136"/>
    </row>
    <row r="22" spans="1:10" x14ac:dyDescent="0.15">
      <c r="A22" s="134"/>
      <c r="B22" s="135"/>
      <c r="C22" s="135"/>
      <c r="D22" s="135"/>
      <c r="E22" s="135"/>
      <c r="F22" s="135"/>
      <c r="G22" s="135"/>
      <c r="H22" s="135"/>
      <c r="I22" s="135"/>
      <c r="J22" s="136"/>
    </row>
    <row r="23" spans="1:10" x14ac:dyDescent="0.15">
      <c r="A23" s="134"/>
      <c r="B23" s="135"/>
      <c r="C23" s="135"/>
      <c r="D23" s="135"/>
      <c r="E23" s="135"/>
      <c r="F23" s="135"/>
      <c r="G23" s="135"/>
      <c r="H23" s="135"/>
      <c r="I23" s="135"/>
      <c r="J23" s="136"/>
    </row>
    <row r="24" spans="1:10" x14ac:dyDescent="0.15">
      <c r="A24" s="134"/>
      <c r="B24" s="135"/>
      <c r="C24" s="135"/>
      <c r="D24" s="135"/>
      <c r="E24" s="135"/>
      <c r="F24" s="135"/>
      <c r="G24" s="135"/>
      <c r="H24" s="135"/>
      <c r="I24" s="135"/>
      <c r="J24" s="136"/>
    </row>
    <row r="25" spans="1:10" x14ac:dyDescent="0.15">
      <c r="A25" s="134"/>
      <c r="B25" s="135"/>
      <c r="C25" s="135"/>
      <c r="D25" s="135"/>
      <c r="E25" s="135"/>
      <c r="F25" s="135"/>
      <c r="G25" s="135"/>
      <c r="H25" s="135"/>
      <c r="I25" s="135"/>
      <c r="J25" s="136"/>
    </row>
    <row r="26" spans="1:10" x14ac:dyDescent="0.15">
      <c r="A26" s="134"/>
      <c r="B26" s="135"/>
      <c r="C26" s="135"/>
      <c r="D26" s="135"/>
      <c r="E26" s="135"/>
      <c r="F26" s="135"/>
      <c r="G26" s="135"/>
      <c r="H26" s="135"/>
      <c r="I26" s="135"/>
      <c r="J26" s="136"/>
    </row>
    <row r="27" spans="1:10" x14ac:dyDescent="0.15">
      <c r="A27" s="134"/>
      <c r="B27" s="135"/>
      <c r="C27" s="135"/>
      <c r="D27" s="135"/>
      <c r="E27" s="135"/>
      <c r="F27" s="135"/>
      <c r="G27" s="135"/>
      <c r="H27" s="135"/>
      <c r="I27" s="135"/>
      <c r="J27" s="136"/>
    </row>
    <row r="28" spans="1:10" x14ac:dyDescent="0.15">
      <c r="A28" s="134"/>
      <c r="B28" s="135"/>
      <c r="C28" s="135"/>
      <c r="D28" s="135"/>
      <c r="E28" s="135"/>
      <c r="F28" s="135"/>
      <c r="G28" s="135"/>
      <c r="H28" s="135"/>
      <c r="I28" s="135"/>
      <c r="J28" s="136"/>
    </row>
    <row r="29" spans="1:10" x14ac:dyDescent="0.15">
      <c r="A29" s="134"/>
      <c r="B29" s="135"/>
      <c r="C29" s="135"/>
      <c r="D29" s="135"/>
      <c r="E29" s="135"/>
      <c r="F29" s="135"/>
      <c r="G29" s="135"/>
      <c r="H29" s="135"/>
      <c r="I29" s="135"/>
      <c r="J29" s="136"/>
    </row>
    <row r="30" spans="1:10" x14ac:dyDescent="0.15">
      <c r="A30" s="134"/>
      <c r="B30" s="135"/>
      <c r="C30" s="135"/>
      <c r="D30" s="135"/>
      <c r="E30" s="135"/>
      <c r="F30" s="135"/>
      <c r="G30" s="135"/>
      <c r="H30" s="135"/>
      <c r="I30" s="135"/>
      <c r="J30" s="136"/>
    </row>
    <row r="31" spans="1:10" x14ac:dyDescent="0.15">
      <c r="A31" s="134"/>
      <c r="B31" s="135"/>
      <c r="C31" s="135"/>
      <c r="D31" s="135"/>
      <c r="E31" s="135"/>
      <c r="F31" s="135"/>
      <c r="G31" s="135"/>
      <c r="H31" s="135"/>
      <c r="I31" s="135"/>
      <c r="J31" s="136"/>
    </row>
    <row r="32" spans="1:10" x14ac:dyDescent="0.15">
      <c r="A32" s="137"/>
      <c r="B32" s="138"/>
      <c r="C32" s="138"/>
      <c r="D32" s="138"/>
      <c r="E32" s="138"/>
      <c r="F32" s="138"/>
      <c r="G32" s="138"/>
      <c r="H32" s="138"/>
      <c r="I32" s="138"/>
      <c r="J32" s="139"/>
    </row>
    <row r="35" spans="1:1" x14ac:dyDescent="0.15">
      <c r="A35" s="100"/>
    </row>
  </sheetData>
  <mergeCells count="4">
    <mergeCell ref="B4:C4"/>
    <mergeCell ref="B11:E14"/>
    <mergeCell ref="H11:K14"/>
    <mergeCell ref="A17:J32"/>
  </mergeCells>
  <phoneticPr fontId="23" type="noConversion"/>
  <dataValidations disablePrompts="1" count="1">
    <dataValidation type="list" allowBlank="1" showInputMessage="1" showErrorMessage="1" sqref="B4:C4" xr:uid="{23A08F8D-42B8-477A-8129-B409F746C3FB}">
      <formula1>"未完成的付款申请单,已完成的付款申请单"</formula1>
    </dataValidation>
  </dataValidations>
  <pageMargins left="0.75" right="0.75" top="1" bottom="1" header="0.5" footer="0.5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71"/>
  <sheetViews>
    <sheetView showGridLines="0" tabSelected="1" topLeftCell="A25" workbookViewId="0">
      <selection activeCell="A69" sqref="A69"/>
    </sheetView>
  </sheetViews>
  <sheetFormatPr defaultColWidth="9" defaultRowHeight="13.5" x14ac:dyDescent="0.15"/>
  <cols>
    <col min="1" max="13" width="10.625" customWidth="1"/>
  </cols>
  <sheetData>
    <row r="1" spans="1:14" ht="22.5" x14ac:dyDescent="0.15">
      <c r="A1" s="1" t="str">
        <f>K2</f>
        <v>付款申请/常规页</v>
      </c>
      <c r="B1" s="2"/>
      <c r="C1" s="2"/>
      <c r="D1" s="3"/>
      <c r="E1" s="3"/>
      <c r="F1" s="3"/>
      <c r="G1" s="3"/>
      <c r="H1" s="3"/>
      <c r="I1" s="7"/>
      <c r="J1" s="34" t="s">
        <v>0</v>
      </c>
      <c r="K1" s="35" t="s">
        <v>38</v>
      </c>
      <c r="L1" s="36"/>
      <c r="M1" s="37"/>
    </row>
    <row r="2" spans="1:14" ht="16.149999999999999" customHeight="1" x14ac:dyDescent="0.15">
      <c r="A2" s="41" t="str">
        <f>K1</f>
        <v>差旅和费用报销/付款申请</v>
      </c>
      <c r="B2" s="3"/>
      <c r="C2" s="3"/>
      <c r="D2" s="3"/>
      <c r="E2" s="3"/>
      <c r="F2" s="3"/>
      <c r="G2" s="3"/>
      <c r="H2" s="3"/>
      <c r="I2" s="7"/>
      <c r="J2" s="34" t="s">
        <v>1</v>
      </c>
      <c r="K2" s="38" t="s">
        <v>51</v>
      </c>
      <c r="L2" s="39"/>
      <c r="M2" s="40"/>
    </row>
    <row r="3" spans="1:14" ht="16.149999999999999" customHeight="1" x14ac:dyDescent="0.15"/>
    <row r="4" spans="1:14" ht="16.149999999999999" customHeight="1" x14ac:dyDescent="0.15">
      <c r="A4" s="15"/>
      <c r="B4" s="16"/>
      <c r="C4" s="16"/>
      <c r="D4" s="16"/>
      <c r="E4" s="16"/>
      <c r="F4" s="16"/>
      <c r="G4" s="16"/>
      <c r="H4" s="17" t="s">
        <v>127</v>
      </c>
      <c r="I4" s="17" t="s">
        <v>10</v>
      </c>
      <c r="J4" s="17" t="s">
        <v>126</v>
      </c>
      <c r="K4" s="18" t="s">
        <v>11</v>
      </c>
      <c r="L4" s="18" t="s">
        <v>12</v>
      </c>
      <c r="M4" s="18" t="s">
        <v>13</v>
      </c>
      <c r="N4" s="6"/>
    </row>
    <row r="5" spans="1:14" ht="16.149999999999999" customHeight="1" x14ac:dyDescent="0.15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</row>
    <row r="6" spans="1:14" ht="16.149999999999999" customHeight="1" x14ac:dyDescent="0.15">
      <c r="A6" s="19" t="s">
        <v>121</v>
      </c>
      <c r="B6" s="6"/>
      <c r="C6" s="6"/>
      <c r="D6" s="6"/>
      <c r="E6" s="6"/>
      <c r="F6" s="6"/>
      <c r="G6" s="6"/>
      <c r="H6" s="21" t="s">
        <v>58</v>
      </c>
      <c r="N6" s="6"/>
    </row>
    <row r="7" spans="1:14" ht="16.149999999999999" customHeight="1" x14ac:dyDescent="0.15">
      <c r="A7" s="20" t="s">
        <v>108</v>
      </c>
      <c r="B7" s="6"/>
      <c r="C7" s="149" t="s">
        <v>109</v>
      </c>
      <c r="D7" s="150"/>
      <c r="E7" s="150"/>
      <c r="F7" s="151"/>
      <c r="G7" s="6"/>
      <c r="H7" s="20" t="s">
        <v>63</v>
      </c>
      <c r="J7" s="89" t="s">
        <v>65</v>
      </c>
      <c r="K7" s="92"/>
      <c r="L7" s="92"/>
      <c r="M7" s="93"/>
      <c r="N7" s="6"/>
    </row>
    <row r="8" spans="1:14" ht="16.149999999999999" customHeight="1" x14ac:dyDescent="0.15">
      <c r="A8" s="20" t="s">
        <v>80</v>
      </c>
      <c r="B8" s="20"/>
      <c r="C8" s="140" t="s">
        <v>53</v>
      </c>
      <c r="D8" s="141"/>
      <c r="E8" s="141"/>
      <c r="F8" s="142"/>
      <c r="G8" s="6"/>
      <c r="H8" s="20" t="s">
        <v>64</v>
      </c>
      <c r="I8" s="20"/>
      <c r="J8" s="89" t="s">
        <v>66</v>
      </c>
      <c r="K8" s="94"/>
      <c r="L8" s="94"/>
      <c r="M8" s="95"/>
      <c r="N8" s="6"/>
    </row>
    <row r="9" spans="1:14" ht="16.149999999999999" customHeight="1" x14ac:dyDescent="0.15">
      <c r="A9" s="20" t="s">
        <v>62</v>
      </c>
      <c r="B9" s="20"/>
      <c r="C9" s="140" t="s">
        <v>59</v>
      </c>
      <c r="D9" s="141"/>
      <c r="E9" s="141"/>
      <c r="F9" s="142"/>
      <c r="G9" s="6"/>
      <c r="H9" s="20" t="s">
        <v>56</v>
      </c>
      <c r="J9" s="42" t="s">
        <v>57</v>
      </c>
      <c r="K9" s="26"/>
      <c r="L9" s="26"/>
      <c r="M9" s="27"/>
      <c r="N9" s="6"/>
    </row>
    <row r="10" spans="1:14" ht="16.149999999999999" customHeight="1" x14ac:dyDescent="0.15">
      <c r="A10" s="20"/>
      <c r="B10" s="20"/>
      <c r="C10" s="20" t="s">
        <v>60</v>
      </c>
      <c r="G10" s="6"/>
      <c r="H10" s="20" t="s">
        <v>68</v>
      </c>
      <c r="I10" s="20"/>
      <c r="J10" s="80">
        <v>44166</v>
      </c>
      <c r="K10" s="81"/>
      <c r="L10" s="81"/>
      <c r="M10" s="82"/>
      <c r="N10" s="6"/>
    </row>
    <row r="11" spans="1:14" ht="16.149999999999999" customHeight="1" x14ac:dyDescent="0.15">
      <c r="C11" s="20" t="s">
        <v>61</v>
      </c>
      <c r="G11" s="6"/>
      <c r="H11" s="20" t="s">
        <v>95</v>
      </c>
      <c r="I11" s="20"/>
      <c r="J11" s="146">
        <v>25637.45</v>
      </c>
      <c r="K11" s="147"/>
      <c r="L11" s="147"/>
      <c r="M11" s="148"/>
      <c r="N11" s="6"/>
    </row>
    <row r="12" spans="1:14" ht="16.149999999999999" customHeight="1" x14ac:dyDescent="0.15">
      <c r="A12" s="20" t="s">
        <v>55</v>
      </c>
      <c r="B12" s="20"/>
      <c r="C12" s="140" t="s">
        <v>52</v>
      </c>
      <c r="D12" s="141"/>
      <c r="E12" s="141"/>
      <c r="F12" s="142"/>
      <c r="G12" s="20"/>
      <c r="H12" s="20" t="s">
        <v>67</v>
      </c>
      <c r="J12" s="61">
        <v>1</v>
      </c>
      <c r="K12" s="50"/>
      <c r="L12" s="50"/>
      <c r="M12" s="51"/>
      <c r="N12" s="20"/>
    </row>
    <row r="13" spans="1:14" ht="16.149999999999999" customHeight="1" x14ac:dyDescent="0.15">
      <c r="A13" s="20" t="s">
        <v>54</v>
      </c>
      <c r="B13" s="20"/>
      <c r="C13" s="161">
        <v>433434</v>
      </c>
      <c r="D13" s="162"/>
      <c r="E13" s="162"/>
      <c r="F13" s="163"/>
      <c r="G13" s="20"/>
      <c r="H13" s="20" t="s">
        <v>96</v>
      </c>
      <c r="I13" s="20"/>
      <c r="J13" s="143">
        <v>25637.45</v>
      </c>
      <c r="K13" s="144"/>
      <c r="L13" s="144"/>
      <c r="M13" s="145"/>
      <c r="N13" s="20"/>
    </row>
    <row r="14" spans="1:14" ht="16.149999999999999" customHeight="1" x14ac:dyDescent="0.15">
      <c r="A14" s="20"/>
      <c r="B14" s="20"/>
      <c r="C14" s="20"/>
      <c r="D14" s="20"/>
      <c r="E14" s="20"/>
      <c r="F14" s="20"/>
      <c r="G14" s="6"/>
      <c r="H14" s="20" t="s">
        <v>69</v>
      </c>
      <c r="J14" s="62" t="s">
        <v>70</v>
      </c>
      <c r="K14" s="50"/>
      <c r="L14" s="50"/>
      <c r="M14" s="51"/>
      <c r="N14" s="6"/>
    </row>
    <row r="15" spans="1:14" ht="16.149999999999999" customHeight="1" x14ac:dyDescent="0.15">
      <c r="A15" s="21" t="s">
        <v>115</v>
      </c>
      <c r="B15" s="20"/>
      <c r="C15" s="20"/>
      <c r="D15" s="20"/>
      <c r="E15" s="20"/>
      <c r="F15" s="20"/>
      <c r="G15" s="6"/>
      <c r="H15" s="20" t="s">
        <v>47</v>
      </c>
      <c r="J15" s="83"/>
      <c r="K15" s="84"/>
      <c r="L15" s="84"/>
      <c r="M15" s="85"/>
      <c r="N15" s="6"/>
    </row>
    <row r="16" spans="1:14" ht="16.149999999999999" customHeight="1" x14ac:dyDescent="0.15">
      <c r="A16" s="20" t="s">
        <v>116</v>
      </c>
      <c r="B16" s="20"/>
      <c r="C16" s="140" t="s">
        <v>117</v>
      </c>
      <c r="D16" s="141"/>
      <c r="E16" s="141"/>
      <c r="F16" s="142"/>
      <c r="G16" s="6"/>
      <c r="H16" s="21"/>
      <c r="I16" s="20"/>
      <c r="J16" s="86"/>
      <c r="K16" s="87"/>
      <c r="L16" s="87"/>
      <c r="M16" s="88"/>
      <c r="N16" s="6"/>
    </row>
    <row r="17" spans="1:14" ht="16.149999999999999" customHeight="1" x14ac:dyDescent="0.15">
      <c r="A17" s="20" t="s">
        <v>119</v>
      </c>
      <c r="B17" s="20"/>
      <c r="C17" s="164" t="s">
        <v>118</v>
      </c>
      <c r="D17" s="165"/>
      <c r="E17" s="165"/>
      <c r="F17" s="114"/>
      <c r="G17" s="20"/>
      <c r="H17" s="21"/>
      <c r="I17" s="20"/>
      <c r="J17" s="20"/>
      <c r="K17" s="20"/>
      <c r="L17" s="20"/>
      <c r="M17" s="20"/>
      <c r="N17" s="20"/>
    </row>
    <row r="18" spans="1:14" ht="16.149999999999999" customHeight="1" x14ac:dyDescent="0.15">
      <c r="A18" s="20"/>
      <c r="B18" s="20"/>
      <c r="C18" s="20"/>
      <c r="D18" s="20"/>
      <c r="E18" s="20"/>
      <c r="F18" s="20"/>
      <c r="G18" s="6"/>
      <c r="H18" s="21" t="s">
        <v>114</v>
      </c>
      <c r="I18" s="20"/>
      <c r="J18" s="20"/>
      <c r="K18" s="20"/>
      <c r="L18" s="20"/>
      <c r="M18" s="20"/>
      <c r="N18" s="6"/>
    </row>
    <row r="19" spans="1:14" ht="16.149999999999999" customHeight="1" x14ac:dyDescent="0.15">
      <c r="A19" s="21" t="s">
        <v>30</v>
      </c>
      <c r="B19" s="20"/>
      <c r="C19" s="20"/>
      <c r="D19" s="20"/>
      <c r="E19" s="20"/>
      <c r="F19" s="20"/>
      <c r="G19" s="6"/>
      <c r="H19" s="20" t="s">
        <v>14</v>
      </c>
      <c r="I19" s="20"/>
      <c r="J19" s="111" t="s">
        <v>71</v>
      </c>
      <c r="K19" s="112"/>
      <c r="L19" s="112"/>
      <c r="M19" s="113"/>
      <c r="N19" s="6"/>
    </row>
    <row r="20" spans="1:14" ht="16.149999999999999" customHeight="1" x14ac:dyDescent="0.15">
      <c r="A20" s="20" t="s">
        <v>73</v>
      </c>
      <c r="C20" s="108" t="s">
        <v>29</v>
      </c>
      <c r="D20" s="109"/>
      <c r="E20" s="109"/>
      <c r="F20" s="110"/>
      <c r="G20" s="6"/>
      <c r="H20" s="20" t="s">
        <v>15</v>
      </c>
      <c r="I20" s="20"/>
      <c r="J20" s="63" t="s">
        <v>72</v>
      </c>
      <c r="K20" s="64"/>
      <c r="L20" s="64"/>
      <c r="M20" s="65"/>
      <c r="N20" s="6"/>
    </row>
    <row r="21" spans="1:14" ht="16.149999999999999" customHeight="1" x14ac:dyDescent="0.15">
      <c r="A21" s="20" t="s">
        <v>74</v>
      </c>
      <c r="C21" s="108" t="s">
        <v>35</v>
      </c>
      <c r="D21" s="109"/>
      <c r="E21" s="109"/>
      <c r="F21" s="110"/>
      <c r="G21" s="6"/>
      <c r="H21" s="20" t="s">
        <v>16</v>
      </c>
      <c r="I21" s="20"/>
      <c r="J21" s="108" t="s">
        <v>71</v>
      </c>
      <c r="K21" s="109"/>
      <c r="L21" s="109"/>
      <c r="M21" s="110"/>
      <c r="N21" s="6"/>
    </row>
    <row r="22" spans="1:14" ht="16.149999999999999" customHeight="1" x14ac:dyDescent="0.15">
      <c r="A22" s="20" t="s">
        <v>75</v>
      </c>
      <c r="C22" s="101" t="s">
        <v>31</v>
      </c>
      <c r="D22" s="102"/>
      <c r="E22" s="102"/>
      <c r="F22" s="103"/>
      <c r="G22" s="6"/>
      <c r="H22" s="20" t="s">
        <v>17</v>
      </c>
      <c r="I22" s="20"/>
      <c r="J22" s="63" t="s">
        <v>72</v>
      </c>
      <c r="K22" s="64"/>
      <c r="L22" s="64"/>
      <c r="M22" s="65"/>
      <c r="N22" s="6"/>
    </row>
    <row r="23" spans="1:14" ht="16.149999999999999" customHeight="1" x14ac:dyDescent="0.15">
      <c r="A23" s="20" t="s">
        <v>76</v>
      </c>
      <c r="B23" s="20"/>
      <c r="C23" s="104" t="s">
        <v>122</v>
      </c>
      <c r="D23" s="105"/>
      <c r="E23" s="105"/>
      <c r="F23" s="106"/>
      <c r="G23" s="6"/>
      <c r="H23" s="20"/>
      <c r="I23" s="20"/>
      <c r="J23" s="20"/>
      <c r="K23" s="20"/>
      <c r="L23" s="20"/>
      <c r="M23" s="20"/>
      <c r="N23" s="6"/>
    </row>
    <row r="24" spans="1:14" ht="16.149999999999999" customHeight="1" x14ac:dyDescent="0.15">
      <c r="A24" s="20" t="s">
        <v>111</v>
      </c>
      <c r="B24" s="20"/>
      <c r="C24" s="111" t="s">
        <v>71</v>
      </c>
      <c r="D24" s="112"/>
      <c r="E24" s="112"/>
      <c r="F24" s="113"/>
      <c r="G24" s="20"/>
      <c r="H24" s="20"/>
      <c r="I24" s="20"/>
      <c r="J24" s="20"/>
      <c r="K24" s="20"/>
      <c r="L24" s="20"/>
      <c r="M24" s="20"/>
      <c r="N24" s="20"/>
    </row>
    <row r="25" spans="1:14" ht="16.149999999999999" customHeight="1" x14ac:dyDescent="0.15">
      <c r="A25" s="20" t="s">
        <v>77</v>
      </c>
      <c r="B25" s="20"/>
      <c r="C25" s="68"/>
      <c r="D25" s="69"/>
      <c r="E25" s="69"/>
      <c r="F25" s="70"/>
      <c r="G25" s="20"/>
      <c r="H25" s="20"/>
      <c r="I25" s="20"/>
      <c r="J25" s="20"/>
      <c r="K25" s="20"/>
      <c r="L25" s="20"/>
      <c r="M25" s="20"/>
      <c r="N25" s="20"/>
    </row>
    <row r="26" spans="1:14" ht="16.149999999999999" customHeight="1" x14ac:dyDescent="0.15">
      <c r="A26" s="20"/>
      <c r="B26" s="20"/>
      <c r="C26" s="55"/>
      <c r="D26" s="56"/>
      <c r="E26" s="56"/>
      <c r="F26" s="57"/>
      <c r="G26" s="20"/>
      <c r="H26" s="20"/>
      <c r="I26" s="20"/>
      <c r="J26" s="20"/>
      <c r="K26" s="20"/>
      <c r="L26" s="20"/>
      <c r="M26" s="20"/>
      <c r="N26" s="20"/>
    </row>
    <row r="27" spans="1:14" ht="14.25" x14ac:dyDescent="0.15">
      <c r="A27" s="6"/>
      <c r="B27" s="6" t="s">
        <v>78</v>
      </c>
      <c r="C27" s="6"/>
      <c r="D27" s="6"/>
      <c r="E27" s="6"/>
      <c r="F27" s="6"/>
      <c r="G27" s="6"/>
      <c r="H27" s="20"/>
      <c r="I27" s="20"/>
      <c r="J27" s="20"/>
      <c r="K27" s="20"/>
      <c r="L27" s="20"/>
      <c r="M27" s="20"/>
      <c r="N27" s="6"/>
    </row>
    <row r="28" spans="1:14" ht="14.25" x14ac:dyDescent="0.15">
      <c r="A28" s="152" t="s">
        <v>129</v>
      </c>
      <c r="B28" s="153"/>
      <c r="C28" s="153"/>
      <c r="D28" s="153"/>
      <c r="E28" s="153"/>
      <c r="F28" s="153"/>
      <c r="G28" s="153"/>
      <c r="H28" s="153"/>
      <c r="I28" s="153"/>
      <c r="J28" s="153"/>
      <c r="K28" s="153"/>
      <c r="L28" s="153"/>
      <c r="M28" s="154"/>
      <c r="N28" s="6"/>
    </row>
    <row r="29" spans="1:14" ht="14.25" x14ac:dyDescent="0.15">
      <c r="A29" s="155"/>
      <c r="B29" s="156"/>
      <c r="C29" s="156"/>
      <c r="D29" s="156"/>
      <c r="E29" s="156"/>
      <c r="F29" s="156"/>
      <c r="G29" s="156"/>
      <c r="H29" s="156"/>
      <c r="I29" s="156"/>
      <c r="J29" s="156"/>
      <c r="K29" s="156"/>
      <c r="L29" s="156"/>
      <c r="M29" s="157"/>
      <c r="N29" s="6"/>
    </row>
    <row r="30" spans="1:14" ht="14.25" x14ac:dyDescent="0.15">
      <c r="A30" s="155"/>
      <c r="B30" s="156"/>
      <c r="C30" s="156"/>
      <c r="D30" s="156"/>
      <c r="E30" s="156"/>
      <c r="F30" s="156"/>
      <c r="G30" s="156"/>
      <c r="H30" s="156"/>
      <c r="I30" s="156"/>
      <c r="J30" s="156"/>
      <c r="K30" s="156"/>
      <c r="L30" s="156"/>
      <c r="M30" s="157"/>
      <c r="N30" s="20"/>
    </row>
    <row r="31" spans="1:14" ht="14.25" x14ac:dyDescent="0.15">
      <c r="A31" s="155"/>
      <c r="B31" s="156"/>
      <c r="C31" s="156"/>
      <c r="D31" s="156"/>
      <c r="E31" s="156"/>
      <c r="F31" s="156"/>
      <c r="G31" s="156"/>
      <c r="H31" s="156"/>
      <c r="I31" s="156"/>
      <c r="J31" s="156"/>
      <c r="K31" s="156"/>
      <c r="L31" s="156"/>
      <c r="M31" s="157"/>
      <c r="N31" s="20"/>
    </row>
    <row r="32" spans="1:14" ht="14.25" x14ac:dyDescent="0.15">
      <c r="A32" s="155"/>
      <c r="B32" s="156"/>
      <c r="C32" s="156"/>
      <c r="D32" s="156"/>
      <c r="E32" s="156"/>
      <c r="F32" s="156"/>
      <c r="G32" s="156"/>
      <c r="H32" s="156"/>
      <c r="I32" s="156"/>
      <c r="J32" s="156"/>
      <c r="K32" s="156"/>
      <c r="L32" s="156"/>
      <c r="M32" s="157"/>
      <c r="N32" s="20"/>
    </row>
    <row r="33" spans="1:14" ht="14.25" x14ac:dyDescent="0.15">
      <c r="A33" s="155"/>
      <c r="B33" s="156"/>
      <c r="C33" s="156"/>
      <c r="D33" s="156"/>
      <c r="E33" s="156"/>
      <c r="F33" s="156"/>
      <c r="G33" s="156"/>
      <c r="H33" s="156"/>
      <c r="I33" s="156"/>
      <c r="J33" s="156"/>
      <c r="K33" s="156"/>
      <c r="L33" s="156"/>
      <c r="M33" s="157"/>
      <c r="N33" s="20"/>
    </row>
    <row r="34" spans="1:14" ht="14.25" x14ac:dyDescent="0.15">
      <c r="A34" s="155"/>
      <c r="B34" s="156"/>
      <c r="C34" s="156"/>
      <c r="D34" s="156"/>
      <c r="E34" s="156"/>
      <c r="F34" s="156"/>
      <c r="G34" s="156"/>
      <c r="H34" s="156"/>
      <c r="I34" s="156"/>
      <c r="J34" s="156"/>
      <c r="K34" s="156"/>
      <c r="L34" s="156"/>
      <c r="M34" s="157"/>
      <c r="N34" s="20"/>
    </row>
    <row r="35" spans="1:14" ht="14.25" x14ac:dyDescent="0.15">
      <c r="A35" s="155"/>
      <c r="B35" s="156"/>
      <c r="C35" s="156"/>
      <c r="D35" s="156"/>
      <c r="E35" s="156"/>
      <c r="F35" s="156"/>
      <c r="G35" s="156"/>
      <c r="H35" s="156"/>
      <c r="I35" s="156"/>
      <c r="J35" s="156"/>
      <c r="K35" s="156"/>
      <c r="L35" s="156"/>
      <c r="M35" s="157"/>
      <c r="N35" s="20"/>
    </row>
    <row r="36" spans="1:14" ht="14.25" x14ac:dyDescent="0.15">
      <c r="A36" s="155"/>
      <c r="B36" s="156"/>
      <c r="C36" s="156"/>
      <c r="D36" s="156"/>
      <c r="E36" s="156"/>
      <c r="F36" s="156"/>
      <c r="G36" s="156"/>
      <c r="H36" s="156"/>
      <c r="I36" s="156"/>
      <c r="J36" s="156"/>
      <c r="K36" s="156"/>
      <c r="L36" s="156"/>
      <c r="M36" s="157"/>
      <c r="N36" s="20"/>
    </row>
    <row r="37" spans="1:14" ht="14.25" x14ac:dyDescent="0.15">
      <c r="A37" s="155"/>
      <c r="B37" s="156"/>
      <c r="C37" s="156"/>
      <c r="D37" s="156"/>
      <c r="E37" s="156"/>
      <c r="F37" s="156"/>
      <c r="G37" s="156"/>
      <c r="H37" s="156"/>
      <c r="I37" s="156"/>
      <c r="J37" s="156"/>
      <c r="K37" s="156"/>
      <c r="L37" s="156"/>
      <c r="M37" s="157"/>
      <c r="N37" s="20"/>
    </row>
    <row r="38" spans="1:14" ht="14.25" x14ac:dyDescent="0.15">
      <c r="A38" s="155"/>
      <c r="B38" s="156"/>
      <c r="C38" s="156"/>
      <c r="D38" s="156"/>
      <c r="E38" s="156"/>
      <c r="F38" s="156"/>
      <c r="G38" s="156"/>
      <c r="H38" s="156"/>
      <c r="I38" s="156"/>
      <c r="J38" s="156"/>
      <c r="K38" s="156"/>
      <c r="L38" s="156"/>
      <c r="M38" s="157"/>
      <c r="N38" s="20"/>
    </row>
    <row r="39" spans="1:14" ht="14.25" x14ac:dyDescent="0.15">
      <c r="A39" s="155"/>
      <c r="B39" s="156"/>
      <c r="C39" s="156"/>
      <c r="D39" s="156"/>
      <c r="E39" s="156"/>
      <c r="F39" s="156"/>
      <c r="G39" s="156"/>
      <c r="H39" s="156"/>
      <c r="I39" s="156"/>
      <c r="J39" s="156"/>
      <c r="K39" s="156"/>
      <c r="L39" s="156"/>
      <c r="M39" s="157"/>
      <c r="N39" s="20"/>
    </row>
    <row r="40" spans="1:14" ht="14.25" x14ac:dyDescent="0.15">
      <c r="A40" s="155"/>
      <c r="B40" s="156"/>
      <c r="C40" s="156"/>
      <c r="D40" s="156"/>
      <c r="E40" s="156"/>
      <c r="F40" s="156"/>
      <c r="G40" s="156"/>
      <c r="H40" s="156"/>
      <c r="I40" s="156"/>
      <c r="J40" s="156"/>
      <c r="K40" s="156"/>
      <c r="L40" s="156"/>
      <c r="M40" s="157"/>
      <c r="N40" s="20"/>
    </row>
    <row r="41" spans="1:14" ht="14.25" x14ac:dyDescent="0.15">
      <c r="A41" s="155"/>
      <c r="B41" s="156"/>
      <c r="C41" s="156"/>
      <c r="D41" s="156"/>
      <c r="E41" s="156"/>
      <c r="F41" s="156"/>
      <c r="G41" s="156"/>
      <c r="H41" s="156"/>
      <c r="I41" s="156"/>
      <c r="J41" s="156"/>
      <c r="K41" s="156"/>
      <c r="L41" s="156"/>
      <c r="M41" s="157"/>
      <c r="N41" s="20"/>
    </row>
    <row r="42" spans="1:14" ht="14.25" x14ac:dyDescent="0.15">
      <c r="A42" s="155"/>
      <c r="B42" s="156"/>
      <c r="C42" s="156"/>
      <c r="D42" s="156"/>
      <c r="E42" s="156"/>
      <c r="F42" s="156"/>
      <c r="G42" s="156"/>
      <c r="H42" s="156"/>
      <c r="I42" s="156"/>
      <c r="J42" s="156"/>
      <c r="K42" s="156"/>
      <c r="L42" s="156"/>
      <c r="M42" s="157"/>
      <c r="N42" s="20"/>
    </row>
    <row r="43" spans="1:14" ht="14.25" x14ac:dyDescent="0.15">
      <c r="A43" s="155"/>
      <c r="B43" s="156"/>
      <c r="C43" s="156"/>
      <c r="D43" s="156"/>
      <c r="E43" s="156"/>
      <c r="F43" s="156"/>
      <c r="G43" s="156"/>
      <c r="H43" s="156"/>
      <c r="I43" s="156"/>
      <c r="J43" s="156"/>
      <c r="K43" s="156"/>
      <c r="L43" s="156"/>
      <c r="M43" s="157"/>
      <c r="N43" s="20"/>
    </row>
    <row r="44" spans="1:14" ht="14.25" x14ac:dyDescent="0.15">
      <c r="A44" s="155"/>
      <c r="B44" s="156"/>
      <c r="C44" s="156"/>
      <c r="D44" s="156"/>
      <c r="E44" s="156"/>
      <c r="F44" s="156"/>
      <c r="G44" s="156"/>
      <c r="H44" s="156"/>
      <c r="I44" s="156"/>
      <c r="J44" s="156"/>
      <c r="K44" s="156"/>
      <c r="L44" s="156"/>
      <c r="M44" s="157"/>
      <c r="N44" s="20"/>
    </row>
    <row r="45" spans="1:14" ht="14.25" x14ac:dyDescent="0.15">
      <c r="A45" s="155"/>
      <c r="B45" s="156"/>
      <c r="C45" s="156"/>
      <c r="D45" s="156"/>
      <c r="E45" s="156"/>
      <c r="F45" s="156"/>
      <c r="G45" s="156"/>
      <c r="H45" s="156"/>
      <c r="I45" s="156"/>
      <c r="J45" s="156"/>
      <c r="K45" s="156"/>
      <c r="L45" s="156"/>
      <c r="M45" s="157"/>
      <c r="N45" s="20"/>
    </row>
    <row r="46" spans="1:14" ht="14.25" x14ac:dyDescent="0.15">
      <c r="A46" s="155"/>
      <c r="B46" s="156"/>
      <c r="C46" s="156"/>
      <c r="D46" s="156"/>
      <c r="E46" s="156"/>
      <c r="F46" s="156"/>
      <c r="G46" s="156"/>
      <c r="H46" s="156"/>
      <c r="I46" s="156"/>
      <c r="J46" s="156"/>
      <c r="K46" s="156"/>
      <c r="L46" s="156"/>
      <c r="M46" s="157"/>
      <c r="N46" s="20"/>
    </row>
    <row r="47" spans="1:14" ht="14.25" x14ac:dyDescent="0.15">
      <c r="A47" s="155"/>
      <c r="B47" s="156"/>
      <c r="C47" s="156"/>
      <c r="D47" s="156"/>
      <c r="E47" s="156"/>
      <c r="F47" s="156"/>
      <c r="G47" s="156"/>
      <c r="H47" s="156"/>
      <c r="I47" s="156"/>
      <c r="J47" s="156"/>
      <c r="K47" s="156"/>
      <c r="L47" s="156"/>
      <c r="M47" s="157"/>
      <c r="N47" s="20"/>
    </row>
    <row r="48" spans="1:14" ht="14.25" x14ac:dyDescent="0.15">
      <c r="A48" s="155"/>
      <c r="B48" s="156"/>
      <c r="C48" s="156"/>
      <c r="D48" s="156"/>
      <c r="E48" s="156"/>
      <c r="F48" s="156"/>
      <c r="G48" s="156"/>
      <c r="H48" s="156"/>
      <c r="I48" s="156"/>
      <c r="J48" s="156"/>
      <c r="K48" s="156"/>
      <c r="L48" s="156"/>
      <c r="M48" s="157"/>
      <c r="N48" s="20"/>
    </row>
    <row r="49" spans="1:14" ht="14.25" x14ac:dyDescent="0.15">
      <c r="A49" s="155"/>
      <c r="B49" s="156"/>
      <c r="C49" s="156"/>
      <c r="D49" s="156"/>
      <c r="E49" s="156"/>
      <c r="F49" s="156"/>
      <c r="G49" s="156"/>
      <c r="H49" s="156"/>
      <c r="I49" s="156"/>
      <c r="J49" s="156"/>
      <c r="K49" s="156"/>
      <c r="L49" s="156"/>
      <c r="M49" s="157"/>
      <c r="N49" s="20"/>
    </row>
    <row r="50" spans="1:14" ht="14.25" x14ac:dyDescent="0.15">
      <c r="A50" s="155"/>
      <c r="B50" s="156"/>
      <c r="C50" s="156"/>
      <c r="D50" s="156"/>
      <c r="E50" s="156"/>
      <c r="F50" s="156"/>
      <c r="G50" s="156"/>
      <c r="H50" s="156"/>
      <c r="I50" s="156"/>
      <c r="J50" s="156"/>
      <c r="K50" s="156"/>
      <c r="L50" s="156"/>
      <c r="M50" s="157"/>
      <c r="N50" s="20"/>
    </row>
    <row r="51" spans="1:14" ht="14.25" x14ac:dyDescent="0.15">
      <c r="A51" s="155"/>
      <c r="B51" s="156"/>
      <c r="C51" s="156"/>
      <c r="D51" s="156"/>
      <c r="E51" s="156"/>
      <c r="F51" s="156"/>
      <c r="G51" s="156"/>
      <c r="H51" s="156"/>
      <c r="I51" s="156"/>
      <c r="J51" s="156"/>
      <c r="K51" s="156"/>
      <c r="L51" s="156"/>
      <c r="M51" s="157"/>
      <c r="N51" s="20"/>
    </row>
    <row r="52" spans="1:14" ht="14.25" x14ac:dyDescent="0.15">
      <c r="A52" s="155"/>
      <c r="B52" s="156"/>
      <c r="C52" s="156"/>
      <c r="D52" s="156"/>
      <c r="E52" s="156"/>
      <c r="F52" s="156"/>
      <c r="G52" s="156"/>
      <c r="H52" s="156"/>
      <c r="I52" s="156"/>
      <c r="J52" s="156"/>
      <c r="K52" s="156"/>
      <c r="L52" s="156"/>
      <c r="M52" s="157"/>
      <c r="N52" s="20"/>
    </row>
    <row r="53" spans="1:14" ht="14.25" x14ac:dyDescent="0.15">
      <c r="A53" s="155"/>
      <c r="B53" s="156"/>
      <c r="C53" s="156"/>
      <c r="D53" s="156"/>
      <c r="E53" s="156"/>
      <c r="F53" s="156"/>
      <c r="G53" s="156"/>
      <c r="H53" s="156"/>
      <c r="I53" s="156"/>
      <c r="J53" s="156"/>
      <c r="K53" s="156"/>
      <c r="L53" s="156"/>
      <c r="M53" s="157"/>
      <c r="N53" s="20"/>
    </row>
    <row r="54" spans="1:14" ht="14.25" x14ac:dyDescent="0.15">
      <c r="A54" s="155"/>
      <c r="B54" s="156"/>
      <c r="C54" s="156"/>
      <c r="D54" s="156"/>
      <c r="E54" s="156"/>
      <c r="F54" s="156"/>
      <c r="G54" s="156"/>
      <c r="H54" s="156"/>
      <c r="I54" s="156"/>
      <c r="J54" s="156"/>
      <c r="K54" s="156"/>
      <c r="L54" s="156"/>
      <c r="M54" s="157"/>
      <c r="N54" s="20"/>
    </row>
    <row r="55" spans="1:14" ht="14.25" x14ac:dyDescent="0.15">
      <c r="A55" s="155"/>
      <c r="B55" s="156"/>
      <c r="C55" s="156"/>
      <c r="D55" s="156"/>
      <c r="E55" s="156"/>
      <c r="F55" s="156"/>
      <c r="G55" s="156"/>
      <c r="H55" s="156"/>
      <c r="I55" s="156"/>
      <c r="J55" s="156"/>
      <c r="K55" s="156"/>
      <c r="L55" s="156"/>
      <c r="M55" s="157"/>
      <c r="N55" s="20"/>
    </row>
    <row r="56" spans="1:14" ht="14.25" x14ac:dyDescent="0.15">
      <c r="A56" s="155"/>
      <c r="B56" s="156"/>
      <c r="C56" s="156"/>
      <c r="D56" s="156"/>
      <c r="E56" s="156"/>
      <c r="F56" s="156"/>
      <c r="G56" s="156"/>
      <c r="H56" s="156"/>
      <c r="I56" s="156"/>
      <c r="J56" s="156"/>
      <c r="K56" s="156"/>
      <c r="L56" s="156"/>
      <c r="M56" s="157"/>
      <c r="N56" s="20"/>
    </row>
    <row r="57" spans="1:14" ht="14.25" x14ac:dyDescent="0.15">
      <c r="A57" s="155"/>
      <c r="B57" s="156"/>
      <c r="C57" s="156"/>
      <c r="D57" s="156"/>
      <c r="E57" s="156"/>
      <c r="F57" s="156"/>
      <c r="G57" s="156"/>
      <c r="H57" s="156"/>
      <c r="I57" s="156"/>
      <c r="J57" s="156"/>
      <c r="K57" s="156"/>
      <c r="L57" s="156"/>
      <c r="M57" s="157"/>
      <c r="N57" s="20"/>
    </row>
    <row r="58" spans="1:14" ht="14.25" x14ac:dyDescent="0.15">
      <c r="A58" s="155"/>
      <c r="B58" s="156"/>
      <c r="C58" s="156"/>
      <c r="D58" s="156"/>
      <c r="E58" s="156"/>
      <c r="F58" s="156"/>
      <c r="G58" s="156"/>
      <c r="H58" s="156"/>
      <c r="I58" s="156"/>
      <c r="J58" s="156"/>
      <c r="K58" s="156"/>
      <c r="L58" s="156"/>
      <c r="M58" s="157"/>
      <c r="N58" s="20"/>
    </row>
    <row r="59" spans="1:14" ht="14.25" x14ac:dyDescent="0.15">
      <c r="A59" s="155"/>
      <c r="B59" s="156"/>
      <c r="C59" s="156"/>
      <c r="D59" s="156"/>
      <c r="E59" s="156"/>
      <c r="F59" s="156"/>
      <c r="G59" s="156"/>
      <c r="H59" s="156"/>
      <c r="I59" s="156"/>
      <c r="J59" s="156"/>
      <c r="K59" s="156"/>
      <c r="L59" s="156"/>
      <c r="M59" s="157"/>
      <c r="N59" s="20"/>
    </row>
    <row r="60" spans="1:14" ht="14.25" x14ac:dyDescent="0.15">
      <c r="A60" s="155"/>
      <c r="B60" s="156"/>
      <c r="C60" s="156"/>
      <c r="D60" s="156"/>
      <c r="E60" s="156"/>
      <c r="F60" s="156"/>
      <c r="G60" s="156"/>
      <c r="H60" s="156"/>
      <c r="I60" s="156"/>
      <c r="J60" s="156"/>
      <c r="K60" s="156"/>
      <c r="L60" s="156"/>
      <c r="M60" s="157"/>
      <c r="N60" s="20"/>
    </row>
    <row r="61" spans="1:14" ht="14.25" x14ac:dyDescent="0.15">
      <c r="A61" s="155"/>
      <c r="B61" s="156"/>
      <c r="C61" s="156"/>
      <c r="D61" s="156"/>
      <c r="E61" s="156"/>
      <c r="F61" s="156"/>
      <c r="G61" s="156"/>
      <c r="H61" s="156"/>
      <c r="I61" s="156"/>
      <c r="J61" s="156"/>
      <c r="K61" s="156"/>
      <c r="L61" s="156"/>
      <c r="M61" s="157"/>
      <c r="N61" s="6"/>
    </row>
    <row r="62" spans="1:14" x14ac:dyDescent="0.15">
      <c r="A62" s="155"/>
      <c r="B62" s="156"/>
      <c r="C62" s="156"/>
      <c r="D62" s="156"/>
      <c r="E62" s="156"/>
      <c r="F62" s="156"/>
      <c r="G62" s="156"/>
      <c r="H62" s="156"/>
      <c r="I62" s="156"/>
      <c r="J62" s="156"/>
      <c r="K62" s="156"/>
      <c r="L62" s="156"/>
      <c r="M62" s="157"/>
    </row>
    <row r="63" spans="1:14" x14ac:dyDescent="0.15">
      <c r="A63" s="155"/>
      <c r="B63" s="156"/>
      <c r="C63" s="156"/>
      <c r="D63" s="156"/>
      <c r="E63" s="156"/>
      <c r="F63" s="156"/>
      <c r="G63" s="156"/>
      <c r="H63" s="156"/>
      <c r="I63" s="156"/>
      <c r="J63" s="156"/>
      <c r="K63" s="156"/>
      <c r="L63" s="156"/>
      <c r="M63" s="157"/>
    </row>
    <row r="64" spans="1:14" x14ac:dyDescent="0.15">
      <c r="A64" s="155"/>
      <c r="B64" s="156"/>
      <c r="C64" s="156"/>
      <c r="D64" s="156"/>
      <c r="E64" s="156"/>
      <c r="F64" s="156"/>
      <c r="G64" s="156"/>
      <c r="H64" s="156"/>
      <c r="I64" s="156"/>
      <c r="J64" s="156"/>
      <c r="K64" s="156"/>
      <c r="L64" s="156"/>
      <c r="M64" s="157"/>
    </row>
    <row r="65" spans="1:13" x14ac:dyDescent="0.15">
      <c r="A65" s="155"/>
      <c r="B65" s="156"/>
      <c r="C65" s="156"/>
      <c r="D65" s="156"/>
      <c r="E65" s="156"/>
      <c r="F65" s="156"/>
      <c r="G65" s="156"/>
      <c r="H65" s="156"/>
      <c r="I65" s="156"/>
      <c r="J65" s="156"/>
      <c r="K65" s="156"/>
      <c r="L65" s="156"/>
      <c r="M65" s="157"/>
    </row>
    <row r="66" spans="1:13" x14ac:dyDescent="0.15">
      <c r="A66" s="155"/>
      <c r="B66" s="156"/>
      <c r="C66" s="156"/>
      <c r="D66" s="156"/>
      <c r="E66" s="156"/>
      <c r="F66" s="156"/>
      <c r="G66" s="156"/>
      <c r="H66" s="156"/>
      <c r="I66" s="156"/>
      <c r="J66" s="156"/>
      <c r="K66" s="156"/>
      <c r="L66" s="156"/>
      <c r="M66" s="157"/>
    </row>
    <row r="67" spans="1:13" x14ac:dyDescent="0.15">
      <c r="A67" s="155"/>
      <c r="B67" s="156"/>
      <c r="C67" s="156"/>
      <c r="D67" s="156"/>
      <c r="E67" s="156"/>
      <c r="F67" s="156"/>
      <c r="G67" s="156"/>
      <c r="H67" s="156"/>
      <c r="I67" s="156"/>
      <c r="J67" s="156"/>
      <c r="K67" s="156"/>
      <c r="L67" s="156"/>
      <c r="M67" s="157"/>
    </row>
    <row r="68" spans="1:13" x14ac:dyDescent="0.15">
      <c r="A68" s="158"/>
      <c r="B68" s="159"/>
      <c r="C68" s="159"/>
      <c r="D68" s="159"/>
      <c r="E68" s="159"/>
      <c r="F68" s="159"/>
      <c r="G68" s="159"/>
      <c r="H68" s="159"/>
      <c r="I68" s="159"/>
      <c r="J68" s="159"/>
      <c r="K68" s="159"/>
      <c r="L68" s="159"/>
      <c r="M68" s="160"/>
    </row>
    <row r="71" spans="1:13" x14ac:dyDescent="0.15">
      <c r="A71" s="100"/>
    </row>
  </sheetData>
  <mergeCells count="10">
    <mergeCell ref="C12:F12"/>
    <mergeCell ref="J13:M13"/>
    <mergeCell ref="J11:M11"/>
    <mergeCell ref="C7:F7"/>
    <mergeCell ref="A28:M68"/>
    <mergeCell ref="C13:F13"/>
    <mergeCell ref="C8:F8"/>
    <mergeCell ref="C9:F9"/>
    <mergeCell ref="C16:F16"/>
    <mergeCell ref="C17:E17"/>
  </mergeCells>
  <phoneticPr fontId="23" type="noConversion"/>
  <pageMargins left="0.75" right="0.75" top="1" bottom="1" header="0.5" footer="0.5"/>
  <pageSetup paperSize="9" orientation="portrait" r:id="rId1"/>
  <ignoredErrors>
    <ignoredError sqref="J8" numberStoredAsText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E29832-BA44-4944-B0F8-8C90CF10C465}">
  <dimension ref="A1:K32"/>
  <sheetViews>
    <sheetView showGridLines="0" workbookViewId="0">
      <selection activeCell="B13" sqref="B13"/>
    </sheetView>
  </sheetViews>
  <sheetFormatPr defaultColWidth="9" defaultRowHeight="13.5" x14ac:dyDescent="0.15"/>
  <cols>
    <col min="1" max="1" width="5" customWidth="1"/>
    <col min="2" max="2" width="8.25" customWidth="1"/>
    <col min="3" max="10" width="10.625" customWidth="1"/>
  </cols>
  <sheetData>
    <row r="1" spans="1:11" ht="22.5" x14ac:dyDescent="0.15">
      <c r="A1" s="1" t="str">
        <f>H2</f>
        <v>付款申请/项目页</v>
      </c>
      <c r="B1" s="2"/>
      <c r="C1" s="2"/>
      <c r="D1" s="3"/>
      <c r="E1" s="3"/>
      <c r="F1" s="7"/>
      <c r="G1" s="34" t="s">
        <v>0</v>
      </c>
      <c r="H1" s="52" t="s">
        <v>38</v>
      </c>
      <c r="I1" s="53"/>
      <c r="J1" s="54"/>
    </row>
    <row r="2" spans="1:11" ht="16.149999999999999" customHeight="1" x14ac:dyDescent="0.15">
      <c r="A2" s="41" t="str">
        <f>H1</f>
        <v>差旅和费用报销/付款申请</v>
      </c>
      <c r="B2" s="3"/>
      <c r="C2" s="3"/>
      <c r="D2" s="3"/>
      <c r="E2" s="3"/>
      <c r="F2" s="7"/>
      <c r="G2" s="34" t="s">
        <v>1</v>
      </c>
      <c r="H2" s="38" t="s">
        <v>81</v>
      </c>
      <c r="I2" s="39"/>
      <c r="J2" s="40"/>
    </row>
    <row r="3" spans="1:11" ht="16.149999999999999" customHeight="1" x14ac:dyDescent="0.15"/>
    <row r="4" spans="1:11" ht="16.149999999999999" customHeight="1" x14ac:dyDescent="0.15">
      <c r="A4" s="15"/>
      <c r="B4" s="16"/>
      <c r="C4" s="16"/>
      <c r="D4" s="16"/>
      <c r="E4" s="16"/>
      <c r="F4" s="17" t="s">
        <v>110</v>
      </c>
      <c r="G4" s="17" t="s">
        <v>10</v>
      </c>
      <c r="H4" s="18" t="s">
        <v>11</v>
      </c>
      <c r="I4" s="18" t="s">
        <v>12</v>
      </c>
      <c r="J4" s="18" t="s">
        <v>13</v>
      </c>
      <c r="K4" s="20"/>
    </row>
    <row r="5" spans="1:11" ht="16.149999999999999" customHeight="1" x14ac:dyDescent="0.15">
      <c r="A5" s="73"/>
      <c r="B5" s="74"/>
      <c r="C5" s="74"/>
      <c r="D5" s="74"/>
      <c r="E5" s="74"/>
      <c r="F5" s="74"/>
      <c r="G5" s="75"/>
      <c r="H5" s="76"/>
      <c r="I5" s="76"/>
      <c r="J5" s="76"/>
      <c r="K5" s="20"/>
    </row>
    <row r="6" spans="1:11" s="72" customFormat="1" ht="16.149999999999999" customHeight="1" x14ac:dyDescent="0.15">
      <c r="A6" s="90"/>
      <c r="B6" s="115" t="s">
        <v>82</v>
      </c>
      <c r="C6" s="90" t="s">
        <v>83</v>
      </c>
      <c r="D6" s="90" t="s">
        <v>84</v>
      </c>
      <c r="E6" s="169" t="s">
        <v>123</v>
      </c>
      <c r="F6" s="173"/>
      <c r="G6" s="173"/>
      <c r="H6" s="170"/>
      <c r="I6" s="169" t="s">
        <v>87</v>
      </c>
      <c r="J6" s="170"/>
      <c r="K6" s="66"/>
    </row>
    <row r="7" spans="1:11" s="79" customFormat="1" ht="16.149999999999999" customHeight="1" x14ac:dyDescent="0.15">
      <c r="A7" s="77"/>
      <c r="B7" s="77">
        <v>1</v>
      </c>
      <c r="C7" s="77" t="s">
        <v>79</v>
      </c>
      <c r="D7" s="77">
        <v>433</v>
      </c>
      <c r="E7" s="166" t="s">
        <v>88</v>
      </c>
      <c r="F7" s="167"/>
      <c r="G7" s="167"/>
      <c r="H7" s="168"/>
      <c r="I7" s="171">
        <v>17014.22</v>
      </c>
      <c r="J7" s="172"/>
      <c r="K7" s="67"/>
    </row>
    <row r="8" spans="1:11" s="79" customFormat="1" ht="16.149999999999999" customHeight="1" x14ac:dyDescent="0.15">
      <c r="A8" s="77"/>
      <c r="B8" s="77">
        <v>2</v>
      </c>
      <c r="C8" s="77" t="s">
        <v>79</v>
      </c>
      <c r="D8" s="77">
        <v>434</v>
      </c>
      <c r="E8" s="166" t="s">
        <v>113</v>
      </c>
      <c r="F8" s="167"/>
      <c r="G8" s="167"/>
      <c r="H8" s="168"/>
      <c r="I8" s="171">
        <f>25637.45-I7</f>
        <v>8623.23</v>
      </c>
      <c r="J8" s="172"/>
      <c r="K8" s="67"/>
    </row>
    <row r="9" spans="1:11" ht="16.149999999999999" customHeight="1" x14ac:dyDescent="0.15">
      <c r="A9" s="20"/>
      <c r="B9" s="20"/>
      <c r="C9" s="20"/>
      <c r="D9" s="20"/>
      <c r="E9" s="20"/>
      <c r="F9" s="20"/>
      <c r="G9" s="20"/>
      <c r="H9" s="20"/>
      <c r="I9" s="20"/>
      <c r="J9" s="20"/>
      <c r="K9" s="20"/>
    </row>
    <row r="10" spans="1:11" ht="16.149999999999999" customHeight="1" x14ac:dyDescent="0.15">
      <c r="A10" s="21" t="s">
        <v>89</v>
      </c>
      <c r="B10" s="20"/>
      <c r="C10" s="20"/>
      <c r="D10" s="20"/>
      <c r="E10" s="20"/>
      <c r="F10" s="20"/>
      <c r="G10" s="20"/>
      <c r="H10" s="20"/>
      <c r="I10" s="20"/>
      <c r="J10" s="20"/>
      <c r="K10" s="20"/>
    </row>
    <row r="11" spans="1:11" ht="16.149999999999999" customHeight="1" x14ac:dyDescent="0.15">
      <c r="A11" s="21" t="s">
        <v>90</v>
      </c>
      <c r="B11" s="20"/>
      <c r="C11" s="20"/>
      <c r="D11" s="20"/>
      <c r="E11" s="20"/>
      <c r="F11" s="20"/>
      <c r="G11" s="20"/>
      <c r="H11" s="20"/>
      <c r="I11" s="20"/>
      <c r="J11" s="20"/>
      <c r="K11" s="20"/>
    </row>
    <row r="12" spans="1:11" s="118" customFormat="1" ht="16.149999999999999" customHeight="1" x14ac:dyDescent="0.15">
      <c r="A12" s="116"/>
      <c r="B12" s="116" t="s">
        <v>82</v>
      </c>
      <c r="C12" s="174" t="s">
        <v>91</v>
      </c>
      <c r="D12" s="176"/>
      <c r="E12" s="176"/>
      <c r="F12" s="175"/>
      <c r="G12" s="174" t="s">
        <v>92</v>
      </c>
      <c r="H12" s="175"/>
      <c r="I12" s="174" t="s">
        <v>93</v>
      </c>
      <c r="J12" s="175"/>
      <c r="K12" s="117"/>
    </row>
    <row r="13" spans="1:11" ht="16.149999999999999" customHeight="1" x14ac:dyDescent="0.15">
      <c r="A13" s="71"/>
      <c r="B13" s="77">
        <v>1</v>
      </c>
      <c r="C13" s="166" t="s">
        <v>94</v>
      </c>
      <c r="D13" s="167"/>
      <c r="E13" s="167"/>
      <c r="F13" s="168"/>
      <c r="G13" s="171">
        <v>17014.22</v>
      </c>
      <c r="H13" s="172"/>
      <c r="I13" s="119">
        <v>1</v>
      </c>
      <c r="J13" s="107"/>
      <c r="K13" s="20"/>
    </row>
    <row r="14" spans="1:11" ht="16.149999999999999" customHeight="1" x14ac:dyDescent="0.15">
      <c r="A14" s="20"/>
      <c r="B14" s="20"/>
      <c r="C14" s="20"/>
      <c r="D14" s="20"/>
      <c r="E14" s="20"/>
      <c r="F14" s="20"/>
      <c r="G14" s="20"/>
      <c r="H14" s="20"/>
      <c r="I14" s="20"/>
      <c r="J14" s="20"/>
      <c r="K14" s="20"/>
    </row>
    <row r="15" spans="1:11" ht="14.25" x14ac:dyDescent="0.15">
      <c r="A15" s="152" t="s">
        <v>124</v>
      </c>
      <c r="B15" s="153"/>
      <c r="C15" s="153"/>
      <c r="D15" s="153"/>
      <c r="E15" s="153"/>
      <c r="F15" s="153"/>
      <c r="G15" s="153"/>
      <c r="H15" s="153"/>
      <c r="I15" s="153"/>
      <c r="J15" s="154"/>
      <c r="K15" s="20"/>
    </row>
    <row r="16" spans="1:11" ht="14.25" x14ac:dyDescent="0.15">
      <c r="A16" s="155"/>
      <c r="B16" s="156"/>
      <c r="C16" s="156"/>
      <c r="D16" s="156"/>
      <c r="E16" s="156"/>
      <c r="F16" s="156"/>
      <c r="G16" s="156"/>
      <c r="H16" s="156"/>
      <c r="I16" s="156"/>
      <c r="J16" s="157"/>
      <c r="K16" s="20"/>
    </row>
    <row r="17" spans="1:11" ht="14.25" x14ac:dyDescent="0.15">
      <c r="A17" s="155"/>
      <c r="B17" s="156"/>
      <c r="C17" s="156"/>
      <c r="D17" s="156"/>
      <c r="E17" s="156"/>
      <c r="F17" s="156"/>
      <c r="G17" s="156"/>
      <c r="H17" s="156"/>
      <c r="I17" s="156"/>
      <c r="J17" s="157"/>
      <c r="K17" s="20"/>
    </row>
    <row r="18" spans="1:11" ht="14.25" x14ac:dyDescent="0.15">
      <c r="A18" s="155"/>
      <c r="B18" s="156"/>
      <c r="C18" s="156"/>
      <c r="D18" s="156"/>
      <c r="E18" s="156"/>
      <c r="F18" s="156"/>
      <c r="G18" s="156"/>
      <c r="H18" s="156"/>
      <c r="I18" s="156"/>
      <c r="J18" s="157"/>
      <c r="K18" s="20"/>
    </row>
    <row r="19" spans="1:11" x14ac:dyDescent="0.15">
      <c r="A19" s="158"/>
      <c r="B19" s="159"/>
      <c r="C19" s="159"/>
      <c r="D19" s="159"/>
      <c r="E19" s="159"/>
      <c r="F19" s="159"/>
      <c r="G19" s="159"/>
      <c r="H19" s="159"/>
      <c r="I19" s="159"/>
      <c r="J19" s="160"/>
    </row>
    <row r="32" spans="1:11" x14ac:dyDescent="0.15">
      <c r="H32" s="100" t="s">
        <v>112</v>
      </c>
    </row>
  </sheetData>
  <mergeCells count="12">
    <mergeCell ref="A15:J19"/>
    <mergeCell ref="G12:H12"/>
    <mergeCell ref="I12:J12"/>
    <mergeCell ref="G13:H13"/>
    <mergeCell ref="C12:F12"/>
    <mergeCell ref="C13:F13"/>
    <mergeCell ref="E7:H7"/>
    <mergeCell ref="I6:J6"/>
    <mergeCell ref="I7:J7"/>
    <mergeCell ref="I8:J8"/>
    <mergeCell ref="E8:H8"/>
    <mergeCell ref="E6:H6"/>
  </mergeCells>
  <phoneticPr fontId="23" type="noConversion"/>
  <pageMargins left="0.75" right="0.75" top="1" bottom="1" header="0.5" footer="0.5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0FBDCF-725D-4703-8435-1170FF8D45A9}">
  <dimension ref="A1:H12"/>
  <sheetViews>
    <sheetView showGridLines="0" workbookViewId="0">
      <selection activeCell="A6" sqref="A6"/>
    </sheetView>
  </sheetViews>
  <sheetFormatPr defaultColWidth="9" defaultRowHeight="13.5" x14ac:dyDescent="0.15"/>
  <cols>
    <col min="1" max="1" width="5.125" customWidth="1"/>
    <col min="2" max="2" width="8.25" customWidth="1"/>
    <col min="3" max="3" width="22.5" customWidth="1"/>
    <col min="4" max="7" width="10.625" customWidth="1"/>
  </cols>
  <sheetData>
    <row r="1" spans="1:8" ht="22.5" x14ac:dyDescent="0.15">
      <c r="A1" s="1" t="str">
        <f>E2</f>
        <v>付款申请/成本分配页</v>
      </c>
      <c r="B1" s="2"/>
      <c r="C1" s="2"/>
      <c r="D1" s="34" t="s">
        <v>0</v>
      </c>
      <c r="E1" s="52" t="s">
        <v>38</v>
      </c>
      <c r="F1" s="53"/>
      <c r="G1" s="54"/>
    </row>
    <row r="2" spans="1:8" ht="16.149999999999999" customHeight="1" x14ac:dyDescent="0.15">
      <c r="A2" s="41" t="str">
        <f>E1</f>
        <v>差旅和费用报销/付款申请</v>
      </c>
      <c r="B2" s="3"/>
      <c r="C2" s="3"/>
      <c r="D2" s="34" t="s">
        <v>1</v>
      </c>
      <c r="E2" s="38" t="s">
        <v>97</v>
      </c>
      <c r="F2" s="39"/>
      <c r="G2" s="40"/>
    </row>
    <row r="3" spans="1:8" ht="16.149999999999999" customHeight="1" x14ac:dyDescent="0.15"/>
    <row r="4" spans="1:8" ht="16.149999999999999" customHeight="1" x14ac:dyDescent="0.15">
      <c r="A4" s="15"/>
      <c r="B4" s="16"/>
      <c r="C4" s="16"/>
      <c r="D4" s="17" t="s">
        <v>10</v>
      </c>
      <c r="E4" s="18" t="s">
        <v>11</v>
      </c>
      <c r="F4" s="18" t="s">
        <v>12</v>
      </c>
      <c r="G4" s="18" t="s">
        <v>13</v>
      </c>
      <c r="H4" s="20"/>
    </row>
    <row r="5" spans="1:8" ht="16.149999999999999" customHeight="1" x14ac:dyDescent="0.15">
      <c r="A5" s="73"/>
      <c r="B5" s="74"/>
      <c r="C5" s="74"/>
      <c r="D5" s="75"/>
      <c r="E5" s="76"/>
      <c r="F5" s="76"/>
      <c r="G5" s="76"/>
      <c r="H5" s="20"/>
    </row>
    <row r="6" spans="1:8" s="72" customFormat="1" ht="16.149999999999999" customHeight="1" x14ac:dyDescent="0.15">
      <c r="A6" s="91" t="s">
        <v>82</v>
      </c>
      <c r="B6" s="169" t="s">
        <v>98</v>
      </c>
      <c r="C6" s="170"/>
      <c r="D6" s="115" t="s">
        <v>85</v>
      </c>
      <c r="E6" s="115" t="s">
        <v>86</v>
      </c>
      <c r="F6" s="115" t="s">
        <v>87</v>
      </c>
      <c r="G6" s="115" t="s">
        <v>93</v>
      </c>
      <c r="H6" s="66"/>
    </row>
    <row r="7" spans="1:8" s="79" customFormat="1" ht="16.149999999999999" customHeight="1" x14ac:dyDescent="0.15">
      <c r="A7" s="77">
        <v>1</v>
      </c>
      <c r="B7" s="166" t="s">
        <v>99</v>
      </c>
      <c r="C7" s="168"/>
      <c r="D7" s="78">
        <v>21090</v>
      </c>
      <c r="E7" s="78">
        <f>D7*0.09</f>
        <v>1898.1</v>
      </c>
      <c r="F7" s="78">
        <f>D7+E7</f>
        <v>22988.1</v>
      </c>
      <c r="G7" s="96">
        <f>F7/(F7+F8)</f>
        <v>0.89666093936799474</v>
      </c>
      <c r="H7" s="67"/>
    </row>
    <row r="8" spans="1:8" s="79" customFormat="1" ht="16.149999999999999" customHeight="1" x14ac:dyDescent="0.15">
      <c r="A8" s="77">
        <v>2</v>
      </c>
      <c r="B8" s="166" t="s">
        <v>100</v>
      </c>
      <c r="C8" s="168"/>
      <c r="D8" s="78">
        <f>F8/1.09</f>
        <v>2430.5963302752311</v>
      </c>
      <c r="E8" s="78">
        <f>F8-D8</f>
        <v>218.75366972477104</v>
      </c>
      <c r="F8" s="78">
        <f>25637.45-F7</f>
        <v>2649.3500000000022</v>
      </c>
      <c r="G8" s="96">
        <f>1-G7</f>
        <v>0.10333906063200526</v>
      </c>
      <c r="H8" s="67"/>
    </row>
    <row r="9" spans="1:8" ht="16.149999999999999" customHeight="1" x14ac:dyDescent="0.15">
      <c r="A9" s="20"/>
      <c r="B9" s="20"/>
      <c r="C9" s="20"/>
      <c r="D9" s="20"/>
      <c r="E9" s="20"/>
      <c r="F9" s="20"/>
      <c r="G9" s="20"/>
      <c r="H9" s="20"/>
    </row>
    <row r="10" spans="1:8" ht="14.25" x14ac:dyDescent="0.15">
      <c r="A10" s="152" t="s">
        <v>101</v>
      </c>
      <c r="B10" s="153"/>
      <c r="C10" s="153"/>
      <c r="D10" s="153"/>
      <c r="E10" s="153"/>
      <c r="F10" s="153"/>
      <c r="G10" s="154"/>
      <c r="H10" s="20"/>
    </row>
    <row r="11" spans="1:8" ht="14.25" x14ac:dyDescent="0.15">
      <c r="A11" s="155"/>
      <c r="B11" s="156"/>
      <c r="C11" s="156"/>
      <c r="D11" s="156"/>
      <c r="E11" s="156"/>
      <c r="F11" s="156"/>
      <c r="G11" s="157"/>
      <c r="H11" s="20"/>
    </row>
    <row r="12" spans="1:8" x14ac:dyDescent="0.15">
      <c r="A12" s="158"/>
      <c r="B12" s="159"/>
      <c r="C12" s="159"/>
      <c r="D12" s="159"/>
      <c r="E12" s="159"/>
      <c r="F12" s="159"/>
      <c r="G12" s="160"/>
    </row>
  </sheetData>
  <mergeCells count="4">
    <mergeCell ref="A10:G12"/>
    <mergeCell ref="B6:C6"/>
    <mergeCell ref="B7:C7"/>
    <mergeCell ref="B8:C8"/>
  </mergeCells>
  <phoneticPr fontId="23" type="noConversion"/>
  <pageMargins left="0.75" right="0.75" top="1" bottom="1" header="0.5" footer="0.5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16"/>
  <sheetViews>
    <sheetView showGridLines="0" workbookViewId="0">
      <selection activeCell="L26" sqref="L26"/>
    </sheetView>
  </sheetViews>
  <sheetFormatPr defaultColWidth="9" defaultRowHeight="13.5" x14ac:dyDescent="0.15"/>
  <cols>
    <col min="8" max="8" width="6.875" customWidth="1"/>
    <col min="9" max="9" width="6.25" customWidth="1"/>
  </cols>
  <sheetData>
    <row r="1" spans="1:13" ht="22.5" x14ac:dyDescent="0.15">
      <c r="A1" s="1" t="str">
        <f>K2</f>
        <v>付款申请/审批</v>
      </c>
      <c r="B1" s="2"/>
      <c r="C1" s="2"/>
      <c r="D1" s="3"/>
      <c r="E1" s="3"/>
      <c r="F1" s="3"/>
      <c r="G1" s="3"/>
      <c r="H1" s="3"/>
      <c r="I1" s="7"/>
      <c r="J1" s="8" t="s">
        <v>0</v>
      </c>
      <c r="K1" s="9" t="s">
        <v>102</v>
      </c>
      <c r="L1" s="10"/>
      <c r="M1" s="11"/>
    </row>
    <row r="2" spans="1:13" ht="16.5" x14ac:dyDescent="0.15">
      <c r="A2" s="4" t="str">
        <f>K1</f>
        <v>差旅和费用报销/付款申请</v>
      </c>
      <c r="B2" s="3"/>
      <c r="C2" s="3"/>
      <c r="D2" s="3"/>
      <c r="E2" s="3"/>
      <c r="F2" s="3"/>
      <c r="G2" s="3"/>
      <c r="H2" s="3"/>
      <c r="I2" s="7"/>
      <c r="J2" s="8" t="s">
        <v>1</v>
      </c>
      <c r="K2" s="12" t="s">
        <v>103</v>
      </c>
      <c r="L2" s="13"/>
      <c r="M2" s="14"/>
    </row>
    <row r="5" spans="1:13" ht="14.25" x14ac:dyDescent="0.15">
      <c r="A5" s="15"/>
      <c r="B5" s="16"/>
      <c r="C5" s="16"/>
      <c r="D5" s="16"/>
      <c r="E5" s="16"/>
      <c r="F5" s="16"/>
      <c r="G5" s="16"/>
      <c r="H5" s="16"/>
      <c r="I5" s="16"/>
      <c r="J5" s="17" t="s">
        <v>10</v>
      </c>
      <c r="K5" s="18" t="s">
        <v>11</v>
      </c>
      <c r="L5" s="18" t="s">
        <v>12</v>
      </c>
      <c r="M5" s="18" t="s">
        <v>13</v>
      </c>
    </row>
    <row r="7" spans="1:13" x14ac:dyDescent="0.15">
      <c r="A7" s="177" t="s">
        <v>21</v>
      </c>
      <c r="B7" s="178"/>
      <c r="C7" s="178"/>
      <c r="D7" s="178"/>
      <c r="E7" s="178"/>
      <c r="F7" s="178"/>
      <c r="G7" s="178"/>
      <c r="H7" s="178"/>
      <c r="I7" s="178"/>
      <c r="J7" s="178"/>
      <c r="K7" s="178"/>
      <c r="L7" s="178"/>
      <c r="M7" s="179"/>
    </row>
    <row r="8" spans="1:13" x14ac:dyDescent="0.15">
      <c r="A8" s="180"/>
      <c r="B8" s="181"/>
      <c r="C8" s="181"/>
      <c r="D8" s="181"/>
      <c r="E8" s="181"/>
      <c r="F8" s="181"/>
      <c r="G8" s="181"/>
      <c r="H8" s="181"/>
      <c r="I8" s="181"/>
      <c r="J8" s="181"/>
      <c r="K8" s="181"/>
      <c r="L8" s="181"/>
      <c r="M8" s="182"/>
    </row>
    <row r="13" spans="1:13" ht="13.5" customHeight="1" x14ac:dyDescent="0.15">
      <c r="A13" s="152" t="s">
        <v>125</v>
      </c>
      <c r="B13" s="153"/>
      <c r="C13" s="153"/>
      <c r="D13" s="153"/>
      <c r="E13" s="153"/>
      <c r="F13" s="153"/>
      <c r="G13" s="153"/>
      <c r="H13" s="153"/>
      <c r="I13" s="153"/>
      <c r="J13" s="153"/>
      <c r="K13" s="153"/>
      <c r="L13" s="153"/>
      <c r="M13" s="154"/>
    </row>
    <row r="14" spans="1:13" x14ac:dyDescent="0.15">
      <c r="A14" s="155"/>
      <c r="B14" s="156"/>
      <c r="C14" s="156"/>
      <c r="D14" s="156"/>
      <c r="E14" s="156"/>
      <c r="F14" s="156"/>
      <c r="G14" s="156"/>
      <c r="H14" s="156"/>
      <c r="I14" s="156"/>
      <c r="J14" s="156"/>
      <c r="K14" s="156"/>
      <c r="L14" s="156"/>
      <c r="M14" s="157"/>
    </row>
    <row r="15" spans="1:13" x14ac:dyDescent="0.15">
      <c r="A15" s="155"/>
      <c r="B15" s="156"/>
      <c r="C15" s="156"/>
      <c r="D15" s="156"/>
      <c r="E15" s="156"/>
      <c r="F15" s="156"/>
      <c r="G15" s="156"/>
      <c r="H15" s="156"/>
      <c r="I15" s="156"/>
      <c r="J15" s="156"/>
      <c r="K15" s="156"/>
      <c r="L15" s="156"/>
      <c r="M15" s="157"/>
    </row>
    <row r="16" spans="1:13" x14ac:dyDescent="0.15">
      <c r="A16" s="158"/>
      <c r="B16" s="159"/>
      <c r="C16" s="159"/>
      <c r="D16" s="159"/>
      <c r="E16" s="159"/>
      <c r="F16" s="159"/>
      <c r="G16" s="159"/>
      <c r="H16" s="159"/>
      <c r="I16" s="159"/>
      <c r="J16" s="159"/>
      <c r="K16" s="159"/>
      <c r="L16" s="159"/>
      <c r="M16" s="160"/>
    </row>
  </sheetData>
  <mergeCells count="2">
    <mergeCell ref="A7:M8"/>
    <mergeCell ref="A13:M16"/>
  </mergeCells>
  <phoneticPr fontId="23" type="noConversion"/>
  <pageMargins left="0.75" right="0.75" top="1" bottom="1" header="0.5" footer="0.5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20"/>
  <sheetViews>
    <sheetView showGridLines="0" workbookViewId="0"/>
  </sheetViews>
  <sheetFormatPr defaultColWidth="9" defaultRowHeight="13.5" x14ac:dyDescent="0.15"/>
  <sheetData>
    <row r="1" spans="1:13" ht="22.5" x14ac:dyDescent="0.15">
      <c r="A1" s="1" t="str">
        <f>K2</f>
        <v>付款申请/附件</v>
      </c>
      <c r="B1" s="2"/>
      <c r="C1" s="2"/>
      <c r="D1" s="3"/>
      <c r="E1" s="3"/>
      <c r="F1" s="3"/>
      <c r="G1" s="3"/>
      <c r="H1" s="3"/>
      <c r="I1" s="7"/>
      <c r="J1" s="8" t="s">
        <v>0</v>
      </c>
      <c r="K1" s="9" t="s">
        <v>104</v>
      </c>
      <c r="L1" s="10"/>
      <c r="M1" s="11"/>
    </row>
    <row r="2" spans="1:13" ht="16.5" x14ac:dyDescent="0.15">
      <c r="A2" s="4" t="str">
        <f>K1</f>
        <v>差旅和费用报销/付款申请</v>
      </c>
      <c r="B2" s="3"/>
      <c r="C2" s="3"/>
      <c r="D2" s="3"/>
      <c r="E2" s="3"/>
      <c r="F2" s="3"/>
      <c r="G2" s="3"/>
      <c r="H2" s="3"/>
      <c r="I2" s="7"/>
      <c r="J2" s="8" t="s">
        <v>1</v>
      </c>
      <c r="K2" s="12" t="s">
        <v>105</v>
      </c>
      <c r="L2" s="13"/>
      <c r="M2" s="14"/>
    </row>
    <row r="6" spans="1:13" ht="14.25" x14ac:dyDescent="0.15">
      <c r="A6" s="5"/>
      <c r="B6" s="6"/>
      <c r="C6" s="6"/>
      <c r="D6" s="6"/>
      <c r="E6" s="6"/>
      <c r="F6" s="6"/>
      <c r="G6" s="6"/>
      <c r="H6" s="6"/>
      <c r="I6" s="6"/>
      <c r="J6" s="6"/>
      <c r="K6" s="6"/>
      <c r="L6" s="97" t="s">
        <v>18</v>
      </c>
      <c r="M6" s="97" t="s">
        <v>19</v>
      </c>
    </row>
    <row r="7" spans="1:13" ht="14.25" x14ac:dyDescent="0.15">
      <c r="A7" s="98"/>
      <c r="B7" s="99" t="s">
        <v>20</v>
      </c>
      <c r="C7" s="183" t="s">
        <v>22</v>
      </c>
      <c r="D7" s="183"/>
      <c r="E7" s="183"/>
      <c r="F7" s="183"/>
      <c r="G7" s="183" t="s">
        <v>23</v>
      </c>
      <c r="H7" s="183"/>
      <c r="I7" s="183" t="s">
        <v>24</v>
      </c>
      <c r="J7" s="183"/>
      <c r="K7" s="99" t="s">
        <v>25</v>
      </c>
      <c r="L7" s="183" t="s">
        <v>26</v>
      </c>
      <c r="M7" s="183"/>
    </row>
    <row r="8" spans="1:13" x14ac:dyDescent="0.15">
      <c r="A8" s="184" t="s">
        <v>27</v>
      </c>
      <c r="B8" s="185"/>
      <c r="C8" s="185"/>
      <c r="D8" s="185"/>
      <c r="E8" s="185"/>
      <c r="F8" s="185"/>
      <c r="G8" s="185"/>
      <c r="H8" s="185"/>
      <c r="I8" s="185"/>
      <c r="J8" s="185"/>
      <c r="K8" s="185"/>
      <c r="L8" s="185"/>
      <c r="M8" s="185"/>
    </row>
    <row r="9" spans="1:13" x14ac:dyDescent="0.15">
      <c r="A9" s="185"/>
      <c r="B9" s="185"/>
      <c r="C9" s="185"/>
      <c r="D9" s="185"/>
      <c r="E9" s="185"/>
      <c r="F9" s="185"/>
      <c r="G9" s="185"/>
      <c r="H9" s="185"/>
      <c r="I9" s="185"/>
      <c r="J9" s="185"/>
      <c r="K9" s="185"/>
      <c r="L9" s="185"/>
      <c r="M9" s="185"/>
    </row>
    <row r="15" spans="1:13" ht="13.5" customHeight="1" x14ac:dyDescent="0.15">
      <c r="A15" s="152" t="s">
        <v>28</v>
      </c>
      <c r="B15" s="153"/>
      <c r="C15" s="153"/>
      <c r="D15" s="153"/>
      <c r="E15" s="153"/>
      <c r="F15" s="153"/>
      <c r="G15" s="153"/>
      <c r="H15" s="153"/>
      <c r="I15" s="153"/>
      <c r="J15" s="153"/>
      <c r="K15" s="153"/>
      <c r="L15" s="153"/>
      <c r="M15" s="154"/>
    </row>
    <row r="16" spans="1:13" x14ac:dyDescent="0.15">
      <c r="A16" s="155"/>
      <c r="B16" s="156"/>
      <c r="C16" s="156"/>
      <c r="D16" s="156"/>
      <c r="E16" s="156"/>
      <c r="F16" s="156"/>
      <c r="G16" s="156"/>
      <c r="H16" s="156"/>
      <c r="I16" s="156"/>
      <c r="J16" s="156"/>
      <c r="K16" s="156"/>
      <c r="L16" s="156"/>
      <c r="M16" s="157"/>
    </row>
    <row r="17" spans="1:13" x14ac:dyDescent="0.15">
      <c r="A17" s="155"/>
      <c r="B17" s="156"/>
      <c r="C17" s="156"/>
      <c r="D17" s="156"/>
      <c r="E17" s="156"/>
      <c r="F17" s="156"/>
      <c r="G17" s="156"/>
      <c r="H17" s="156"/>
      <c r="I17" s="156"/>
      <c r="J17" s="156"/>
      <c r="K17" s="156"/>
      <c r="L17" s="156"/>
      <c r="M17" s="157"/>
    </row>
    <row r="18" spans="1:13" x14ac:dyDescent="0.15">
      <c r="A18" s="155"/>
      <c r="B18" s="156"/>
      <c r="C18" s="156"/>
      <c r="D18" s="156"/>
      <c r="E18" s="156"/>
      <c r="F18" s="156"/>
      <c r="G18" s="156"/>
      <c r="H18" s="156"/>
      <c r="I18" s="156"/>
      <c r="J18" s="156"/>
      <c r="K18" s="156"/>
      <c r="L18" s="156"/>
      <c r="M18" s="157"/>
    </row>
    <row r="19" spans="1:13" x14ac:dyDescent="0.15">
      <c r="A19" s="155"/>
      <c r="B19" s="156"/>
      <c r="C19" s="156"/>
      <c r="D19" s="156"/>
      <c r="E19" s="156"/>
      <c r="F19" s="156"/>
      <c r="G19" s="156"/>
      <c r="H19" s="156"/>
      <c r="I19" s="156"/>
      <c r="J19" s="156"/>
      <c r="K19" s="156"/>
      <c r="L19" s="156"/>
      <c r="M19" s="157"/>
    </row>
    <row r="20" spans="1:13" x14ac:dyDescent="0.15">
      <c r="A20" s="158"/>
      <c r="B20" s="159"/>
      <c r="C20" s="159"/>
      <c r="D20" s="159"/>
      <c r="E20" s="159"/>
      <c r="F20" s="159"/>
      <c r="G20" s="159"/>
      <c r="H20" s="159"/>
      <c r="I20" s="159"/>
      <c r="J20" s="159"/>
      <c r="K20" s="159"/>
      <c r="L20" s="159"/>
      <c r="M20" s="160"/>
    </row>
  </sheetData>
  <mergeCells count="6">
    <mergeCell ref="A15:M20"/>
    <mergeCell ref="C7:F7"/>
    <mergeCell ref="G7:H7"/>
    <mergeCell ref="I7:J7"/>
    <mergeCell ref="L7:M7"/>
    <mergeCell ref="A8:M9"/>
  </mergeCells>
  <phoneticPr fontId="23" type="noConversion"/>
  <dataValidations count="1">
    <dataValidation type="list" allowBlank="1" showInputMessage="1" showErrorMessage="1" sqref="C8:D8" xr:uid="{00000000-0002-0000-0300-000000000000}">
      <formula1>"飞机,火车,汽车,其他"</formula1>
    </dataValidation>
  </dataValidations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列表页</vt:lpstr>
      <vt:lpstr>常规页</vt:lpstr>
      <vt:lpstr>项目</vt:lpstr>
      <vt:lpstr>成本分配</vt:lpstr>
      <vt:lpstr>审批</vt:lpstr>
      <vt:lpstr>附件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w8888</dc:creator>
  <cp:lastModifiedBy>Etoon</cp:lastModifiedBy>
  <dcterms:created xsi:type="dcterms:W3CDTF">2020-05-31T01:35:23Z</dcterms:created>
  <dcterms:modified xsi:type="dcterms:W3CDTF">2021-01-05T04:19:31Z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2052-11.1.0.9662</vt:lpwstr>
  </property>
</Properties>
</file>