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Etoon\Downloads\"/>
    </mc:Choice>
  </mc:AlternateContent>
  <xr:revisionPtr revIDLastSave="0" documentId="13_ncr:1_{32BCA050-7BE5-4DE8-8BBF-05F3069E6DED}" xr6:coauthVersionLast="45" xr6:coauthVersionMax="45" xr10:uidLastSave="{00000000-0000-0000-0000-000000000000}"/>
  <bookViews>
    <workbookView xWindow="-120" yWindow="-120" windowWidth="29040" windowHeight="15840" tabRatio="831" firstSheet="1" activeTab="2" xr2:uid="{00000000-000D-0000-FFFF-FFFF00000000}"/>
  </bookViews>
  <sheets>
    <sheet name="新增功能-业务配置-计价方式" sheetId="96" state="hidden" r:id="rId1"/>
    <sheet name="列表页" sheetId="118" r:id="rId2"/>
    <sheet name="内容页" sheetId="120" r:id="rId3"/>
    <sheet name="表11.3-C（未完成）-V2版" sheetId="99" state="hidden" r:id="rId4"/>
    <sheet name="表11.3-C（未完成）" sheetId="90" state="hidden" r:id="rId5"/>
    <sheet name="期初表_11.3C用(未完成)" sheetId="93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" i="93" l="1"/>
  <c r="Q4" i="93"/>
  <c r="I102" i="90"/>
  <c r="I103" i="90" s="1"/>
  <c r="I97" i="90"/>
  <c r="H14" i="90" s="1"/>
  <c r="P14" i="90" s="1"/>
  <c r="H97" i="90"/>
  <c r="G97" i="90"/>
  <c r="J74" i="90"/>
  <c r="H13" i="90" s="1"/>
  <c r="P13" i="90" s="1"/>
  <c r="J73" i="90"/>
  <c r="J15" i="90"/>
  <c r="H15" i="90"/>
  <c r="H16" i="90" s="1"/>
  <c r="P16" i="90" s="1"/>
  <c r="J14" i="90"/>
  <c r="I14" i="90"/>
  <c r="I13" i="90"/>
  <c r="J13" i="90" s="1"/>
  <c r="R1" i="90"/>
  <c r="A1" i="90"/>
  <c r="I66" i="99"/>
  <c r="I65" i="99"/>
  <c r="H15" i="99" s="1"/>
  <c r="I60" i="99"/>
  <c r="H60" i="99"/>
  <c r="G60" i="99"/>
  <c r="J36" i="99"/>
  <c r="J37" i="99" s="1"/>
  <c r="H13" i="99" s="1"/>
  <c r="P13" i="99" s="1"/>
  <c r="J15" i="99"/>
  <c r="I14" i="99"/>
  <c r="J14" i="99" s="1"/>
  <c r="H14" i="99"/>
  <c r="P14" i="99" s="1"/>
  <c r="J13" i="99"/>
  <c r="I13" i="99"/>
  <c r="R1" i="99"/>
  <c r="A1" i="99"/>
  <c r="I1" i="120"/>
  <c r="A1" i="120"/>
  <c r="A2" i="118"/>
  <c r="A1" i="118"/>
  <c r="L9" i="96"/>
  <c r="L8" i="96"/>
  <c r="L7" i="96"/>
  <c r="H16" i="99" l="1"/>
  <c r="P16" i="99" s="1"/>
  <c r="P15" i="99"/>
  <c r="P15" i="90"/>
</calcChain>
</file>

<file path=xl/sharedStrings.xml><?xml version="1.0" encoding="utf-8"?>
<sst xmlns="http://schemas.openxmlformats.org/spreadsheetml/2006/main" count="383" uniqueCount="142">
  <si>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</si>
  <si>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</si>
  <si>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</si>
  <si>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charset val="134"/>
      </rPr>
      <t>状态</t>
    </r>
    <r>
      <rPr>
        <b/>
        <sz val="10"/>
        <color rgb="FFFF0000"/>
        <rFont val="微软雅黑"/>
        <charset val="134"/>
      </rPr>
      <t>*</t>
    </r>
  </si>
  <si>
    <t>计价方式代码</t>
  </si>
  <si>
    <r>
      <rPr>
        <sz val="10"/>
        <color theme="1"/>
        <rFont val="微软雅黑"/>
        <charset val="134"/>
      </rPr>
      <t>计价方式描述</t>
    </r>
    <r>
      <rPr>
        <b/>
        <sz val="10"/>
        <color rgb="FFFF0000"/>
        <rFont val="微软雅黑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</si>
  <si>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</si>
  <si>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</si>
  <si>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</si>
  <si>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</si>
  <si>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</si>
  <si>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</si>
  <si>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</si>
  <si>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</si>
  <si>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</si>
  <si>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采购管理/物料交期</t>
  </si>
  <si>
    <t>表类型</t>
  </si>
  <si>
    <t>物料交期/列表页</t>
  </si>
  <si>
    <t>有效的物料交期</t>
  </si>
  <si>
    <t>搜索</t>
  </si>
  <si>
    <t>下载导入模板</t>
  </si>
  <si>
    <t>上传</t>
  </si>
  <si>
    <t>编辑</t>
  </si>
  <si>
    <t>新建</t>
  </si>
  <si>
    <t>物料</t>
  </si>
  <si>
    <t>仓库</t>
  </si>
  <si>
    <t>交期 (天)</t>
  </si>
  <si>
    <t>有效期自</t>
  </si>
  <si>
    <t>有效期至</t>
  </si>
  <si>
    <t>M000048-高利尔/9602PNYC/1200升2英寸中口单口透明袋/抗柔</t>
  </si>
  <si>
    <t>ET605-易通天津仓库</t>
  </si>
  <si>
    <r>
      <rPr>
        <b/>
        <sz val="12"/>
        <color rgb="FFFF0000"/>
        <rFont val="微软雅黑"/>
        <charset val="134"/>
      </rPr>
      <t>需求备注：</t>
    </r>
    <r>
      <rPr>
        <sz val="10"/>
        <color theme="1"/>
        <rFont val="微软雅黑"/>
        <charset val="134"/>
      </rPr>
      <t xml:space="preserve">
1. 交期 (天)：
    (1) 交期需要在采购申请的项目中自动带出，在“要求交货日期”前插入一列为：交期(天)（值根据所选仓库和物料，自动带出）
    (2) 针对“要求交货日期”字段：
         a. 如果 今天+交期 ≥要求交货日期，则字段显示为红色，否则显示为默认色
         b. 增加？批注：红色表示今天+交期大于等于要求交货日期，这说明除非供应商提前交货，否则要求交货日期无法实现。
2. 下载导入模板：点击后，下载EXCEL模板
3. 导入：规则同内容页的保存验证规则</t>
    </r>
  </si>
  <si>
    <t>导入模板格式</t>
  </si>
  <si>
    <t>物料编号</t>
  </si>
  <si>
    <t>仓库编号</t>
  </si>
  <si>
    <t>备注</t>
  </si>
  <si>
    <t>物料交期/内容页</t>
  </si>
  <si>
    <t>取消</t>
  </si>
  <si>
    <t>保存</t>
  </si>
  <si>
    <t>返回</t>
  </si>
  <si>
    <t>常规</t>
  </si>
  <si>
    <t>基本信息</t>
  </si>
  <si>
    <t>更改信息</t>
  </si>
  <si>
    <t>状态：</t>
  </si>
  <si>
    <t>创建人：</t>
  </si>
  <si>
    <t>***</t>
  </si>
  <si>
    <t>创建时间：</t>
  </si>
  <si>
    <t>yyyy-mm-dd hh:mm</t>
  </si>
  <si>
    <r>
      <rPr>
        <sz val="10"/>
        <color theme="1"/>
        <rFont val="微软雅黑"/>
        <charset val="134"/>
      </rPr>
      <t>物料</t>
    </r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：</t>
    </r>
  </si>
  <si>
    <t>更改人：</t>
  </si>
  <si>
    <r>
      <rPr>
        <sz val="10"/>
        <color theme="1"/>
        <rFont val="微软雅黑"/>
        <charset val="134"/>
      </rPr>
      <t>仓库</t>
    </r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：</t>
    </r>
  </si>
  <si>
    <t>更改时间：</t>
  </si>
  <si>
    <t>交期（天）：</t>
  </si>
  <si>
    <t>备注:</t>
  </si>
  <si>
    <t>有效期</t>
  </si>
  <si>
    <t>这个颜色表示该单元格可编辑</t>
  </si>
  <si>
    <t>客户结算单/内容页/行项目</t>
  </si>
  <si>
    <t>加载数据</t>
  </si>
  <si>
    <t>提交</t>
  </si>
  <si>
    <t>物料项目</t>
  </si>
  <si>
    <t>服务项目</t>
  </si>
  <si>
    <t>注释</t>
  </si>
  <si>
    <t>附件</t>
  </si>
  <si>
    <t>结算模式A</t>
  </si>
  <si>
    <t>结算模式B</t>
  </si>
  <si>
    <t>结算模式C</t>
  </si>
  <si>
    <t>删除</t>
  </si>
  <si>
    <t>选择</t>
  </si>
  <si>
    <t>行号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</si>
  <si>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</si>
  <si>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</si>
  <si>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</si>
  <si>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</si>
  <si>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</si>
  <si>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</si>
  <si>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</si>
  <si>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</si>
  <si>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</si>
  <si>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</si>
  <si>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</si>
  <si>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</si>
  <si>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</si>
  <si>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</si>
  <si>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</si>
  <si>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</si>
  <si>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</si>
  <si>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</si>
  <si>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</si>
  <si>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</si>
  <si>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</si>
  <si>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数据加载规则</t>
    </r>
    <r>
      <rPr>
        <sz val="10"/>
        <color theme="1"/>
        <rFont val="微软雅黑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charset val="134"/>
      </rPr>
      <t xml:space="preserve">
2. 搜索范围</t>
    </r>
    <r>
      <rPr>
        <sz val="10"/>
        <color theme="1"/>
        <rFont val="微软雅黑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charset val="134"/>
      </rPr>
      <t>3. 租期自</t>
    </r>
    <r>
      <rPr>
        <sz val="10"/>
        <color theme="1"/>
        <rFont val="微软雅黑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charset val="134"/>
      </rPr>
      <t>4. 租期至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值=租期自+365-1</t>
    </r>
    <r>
      <rPr>
        <b/>
        <sz val="10"/>
        <color theme="1"/>
        <rFont val="微软雅黑"/>
        <charset val="134"/>
      </rPr>
      <t xml:space="preserve">
5. 合同号</t>
    </r>
    <r>
      <rPr>
        <sz val="10"/>
        <color theme="1"/>
        <rFont val="微软雅黑"/>
        <charset val="134"/>
      </rPr>
      <t>：
    (1) 基于常规页签选择的合同自动带出
    (2) 只能选择</t>
    </r>
    <r>
      <rPr>
        <sz val="10"/>
        <color rgb="FFFF0000"/>
        <rFont val="微软雅黑"/>
        <charset val="134"/>
      </rPr>
      <t>有效，或已过期</t>
    </r>
    <r>
      <rPr>
        <sz val="10"/>
        <color theme="1"/>
        <rFont val="微软雅黑"/>
        <charset val="134"/>
      </rPr>
      <t xml:space="preserve">的合同
</t>
    </r>
    <r>
      <rPr>
        <b/>
        <sz val="10"/>
        <color theme="1"/>
        <rFont val="微软雅黑"/>
        <charset val="134"/>
      </rPr>
      <t>6. 折扣原因</t>
    </r>
    <r>
      <rPr>
        <sz val="10"/>
        <color theme="1"/>
        <rFont val="微软雅黑"/>
        <charset val="134"/>
      </rPr>
      <t xml:space="preserve">：如果行折扣字段非空，这本字段必填
</t>
    </r>
    <r>
      <rPr>
        <b/>
        <sz val="10"/>
        <color theme="1"/>
        <rFont val="微软雅黑"/>
        <charset val="134"/>
      </rPr>
      <t>7. 结算物料</t>
    </r>
    <r>
      <rPr>
        <sz val="10"/>
        <color theme="1"/>
        <rFont val="微软雅黑"/>
        <charset val="134"/>
      </rPr>
      <t>：
    (1) 问号批注：对于</t>
    </r>
    <r>
      <rPr>
        <u/>
        <sz val="10"/>
        <color theme="1"/>
        <rFont val="微软雅黑"/>
        <charset val="134"/>
      </rPr>
      <t>物料（M000025-易通箱服务费）</t>
    </r>
    <r>
      <rPr>
        <sz val="10"/>
        <color theme="1"/>
        <rFont val="微软雅黑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charset val="134"/>
      </rPr>
      <t>特别注意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除此物料M000025外，没有未税单价的行项目</t>
    </r>
    <r>
      <rPr>
        <b/>
        <sz val="10"/>
        <color rgb="FFFF0000"/>
        <rFont val="微软雅黑"/>
        <charset val="134"/>
      </rPr>
      <t>不能提交</t>
    </r>
    <r>
      <rPr>
        <sz val="10"/>
        <color rgb="FFFF0000"/>
        <rFont val="微软雅黑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</si>
  <si>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</si>
  <si>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</si>
  <si>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</si>
  <si>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</si>
  <si>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</si>
  <si>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</si>
  <si>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</si>
  <si>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</si>
  <si>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</si>
  <si>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</si>
  <si>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</si>
  <si>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</si>
  <si>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</si>
  <si>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</si>
  <si>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</si>
  <si>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</si>
  <si>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</si>
  <si>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</si>
  <si>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</si>
  <si>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</si>
  <si>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</si>
  <si>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</si>
  <si>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</si>
  <si>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</si>
  <si>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</si>
  <si>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</si>
  <si>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</si>
  <si>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</si>
  <si>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</si>
  <si>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搜索范围</t>
    </r>
    <r>
      <rPr>
        <sz val="10"/>
        <color theme="1"/>
        <rFont val="微软雅黑"/>
        <charset val="134"/>
      </rPr>
      <t xml:space="preserve">：销售订单号、
</t>
    </r>
    <r>
      <rPr>
        <b/>
        <sz val="10"/>
        <color theme="1"/>
        <rFont val="微软雅黑"/>
        <charset val="134"/>
      </rPr>
      <t>2. 页签问号悬停批注：</t>
    </r>
    <r>
      <rPr>
        <sz val="10"/>
        <color theme="1"/>
        <rFont val="微软雅黑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</si>
  <si>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</si>
  <si>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</si>
  <si>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客户退货申请模块，功能修改</t>
    </r>
    <r>
      <rPr>
        <sz val="10"/>
        <color theme="1"/>
        <rFont val="微软雅黑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charset val="134"/>
      </rPr>
      <t>功能#1</t>
    </r>
    <r>
      <rPr>
        <sz val="10"/>
        <color theme="1"/>
        <rFont val="微软雅黑"/>
        <charset val="134"/>
      </rPr>
      <t>：新增一个字段【</t>
    </r>
    <r>
      <rPr>
        <b/>
        <sz val="10"/>
        <color theme="1"/>
        <rFont val="微软雅黑"/>
        <charset val="134"/>
      </rPr>
      <t>客户退货类型</t>
    </r>
    <r>
      <rPr>
        <sz val="10"/>
        <color theme="1"/>
        <rFont val="微软雅黑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charset val="134"/>
      </rPr>
      <t>XXXX</t>
    </r>
    <r>
      <rPr>
        <sz val="10"/>
        <color theme="1"/>
        <rFont val="微软雅黑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charset val="134"/>
      </rPr>
      <t>高亮显示！</t>
    </r>
    <r>
      <rPr>
        <sz val="10"/>
        <color theme="1"/>
        <rFont val="微软雅黑"/>
        <charset val="134"/>
      </rPr>
      <t xml:space="preserve">
     (3) </t>
    </r>
    <r>
      <rPr>
        <b/>
        <u/>
        <sz val="10"/>
        <color theme="1"/>
        <rFont val="微软雅黑"/>
        <charset val="134"/>
      </rPr>
      <t>功能#2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【客户退货类型=免费退货并换货】</t>
    </r>
    <r>
      <rPr>
        <sz val="10"/>
        <color theme="1"/>
        <rFont val="微软雅黑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charset val="134"/>
      </rPr>
      <t>并自动保存但不提交订单（防止没保存就关闭页面的情况）</t>
    </r>
    <r>
      <rPr>
        <sz val="10"/>
        <color theme="1"/>
        <rFont val="微软雅黑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5) 行备注，</t>
    </r>
    <r>
      <rPr>
        <sz val="10"/>
        <color rgb="FFFF0000"/>
        <rFont val="微软雅黑"/>
        <charset val="134"/>
      </rPr>
      <t>值=免费退换货</t>
    </r>
    <r>
      <rPr>
        <sz val="10"/>
        <rFont val="微软雅黑"/>
        <charset val="134"/>
      </rPr>
      <t xml:space="preserve">
</t>
    </r>
    <r>
      <rPr>
        <sz val="10"/>
        <color theme="1"/>
        <rFont val="微软雅黑"/>
        <charset val="134"/>
      </rPr>
      <t xml:space="preserve">     (4) </t>
    </r>
    <r>
      <rPr>
        <b/>
        <u/>
        <sz val="10"/>
        <color theme="1"/>
        <rFont val="微软雅黑"/>
        <charset val="134"/>
      </rPr>
      <t>功能#3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【客户退货类型=客户现场报废】</t>
    </r>
    <r>
      <rPr>
        <sz val="10"/>
        <color theme="1"/>
        <rFont val="微软雅黑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charset val="134"/>
      </rPr>
      <t>功能#4</t>
    </r>
    <r>
      <rPr>
        <sz val="10"/>
        <color theme="1"/>
        <rFont val="微软雅黑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</si>
  <si>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 xml:space="preserve">1. 销售订单模块
</t>
    </r>
    <r>
      <rPr>
        <sz val="10"/>
        <color theme="1"/>
        <rFont val="微软雅黑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charset val="134"/>
      </rPr>
      <t>=</t>
    </r>
    <r>
      <rPr>
        <sz val="10"/>
        <color theme="1"/>
        <rFont val="微软雅黑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charset val="134"/>
      </rPr>
      <t>不可填</t>
    </r>
    <r>
      <rPr>
        <sz val="10"/>
        <color theme="1"/>
        <rFont val="微软雅黑"/>
        <charset val="134"/>
      </rPr>
      <t xml:space="preserve">
          3) 如果原始单据类型</t>
    </r>
    <r>
      <rPr>
        <b/>
        <sz val="10"/>
        <color rgb="FFFF0000"/>
        <rFont val="微软雅黑"/>
        <charset val="134"/>
      </rPr>
      <t>≠</t>
    </r>
    <r>
      <rPr>
        <sz val="10"/>
        <color theme="1"/>
        <rFont val="微软雅黑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</si>
  <si>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charset val="134"/>
      </rPr>
      <t>问题：</t>
    </r>
    <r>
      <rPr>
        <sz val="10"/>
        <color theme="1"/>
        <rFont val="微软雅黑"/>
        <charset val="134"/>
      </rPr>
      <t xml:space="preserve">
</t>
    </r>
    <r>
      <rPr>
        <sz val="10"/>
        <color rgb="FFFF0000"/>
        <rFont val="微软雅黑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</si>
  <si>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</si>
  <si>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</si>
  <si>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</si>
  <si>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</si>
  <si>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</si>
  <si>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</si>
  <si>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</si>
  <si>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状态</t>
    <phoneticPr fontId="32" type="noConversion"/>
  </si>
  <si>
    <t>交期编号</t>
    <phoneticPr fontId="32" type="noConversion"/>
  </si>
  <si>
    <t>已生效</t>
    <phoneticPr fontId="32" type="noConversion"/>
  </si>
  <si>
    <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物料：</t>
    </r>
    <r>
      <rPr>
        <sz val="10"/>
        <color theme="1"/>
        <rFont val="微软雅黑"/>
        <charset val="134"/>
      </rPr>
      <t>单选项，弹窗默认显示所有库存类物料</t>
    </r>
    <r>
      <rPr>
        <b/>
        <sz val="10"/>
        <color theme="1"/>
        <rFont val="微软雅黑"/>
        <charset val="134"/>
      </rPr>
      <t xml:space="preserve">
2. 仓库：</t>
    </r>
    <r>
      <rPr>
        <sz val="10"/>
        <color theme="1"/>
        <rFont val="微软雅黑"/>
        <charset val="134"/>
      </rPr>
      <t xml:space="preserve">单选项，弹窗默认显示所有可用仓库
</t>
    </r>
    <r>
      <rPr>
        <b/>
        <sz val="10"/>
        <color theme="1"/>
        <rFont val="微软雅黑"/>
        <charset val="134"/>
      </rPr>
      <t>3. 交期天数：</t>
    </r>
    <r>
      <rPr>
        <sz val="10"/>
        <color theme="1"/>
        <rFont val="微软雅黑"/>
        <charset val="134"/>
      </rPr>
      <t xml:space="preserve">&gt;0的整数
</t>
    </r>
    <r>
      <rPr>
        <b/>
        <sz val="10"/>
        <color theme="1"/>
        <rFont val="微软雅黑"/>
        <charset val="134"/>
      </rPr>
      <t>4. 有效期至：</t>
    </r>
    <r>
      <rPr>
        <sz val="10"/>
        <color theme="1"/>
        <rFont val="微软雅黑"/>
        <charset val="134"/>
      </rPr>
      <t>默认等于9999-12-31</t>
    </r>
    <r>
      <rPr>
        <b/>
        <sz val="10"/>
        <color theme="1"/>
        <rFont val="微软雅黑"/>
        <charset val="134"/>
      </rPr>
      <t xml:space="preserve">
5. 保存验证：
    </t>
    </r>
    <r>
      <rPr>
        <sz val="10"/>
        <color theme="1"/>
        <rFont val="微软雅黑"/>
        <charset val="134"/>
      </rPr>
      <t>(1) 非取消状态的物料交期单，同一个物料，在同一个仓库，有效期不能有交集
    (2) 如果保存时违反规则，显示提示信息：无法保存 (与物料交期单 XXX 有效期存在交集)
6. 状态：
  （1）准备中：新建未保存
  （2）待生效：有效期自&gt;系统当前日期。可以修改 交期、有效期至、备注 3个字段
  （3）已生效：保存成功，且有效期自≤系统当前日期。可以修改 交期、有效期至、备注 3个字段
  （4）已过期：有效期至&lt;系统当前日期。可以修改“备注”字段
  （5）已取消：用户点击了取消按钮后的状态。不可修改</t>
    </r>
    <phoneticPr fontId="32" type="noConversion"/>
  </si>
  <si>
    <t>取消原因：</t>
    <phoneticPr fontId="32" type="noConversion"/>
  </si>
  <si>
    <t>准备中，待生效，已生效，已过期、已取消</t>
    <phoneticPr fontId="32" type="noConversion"/>
  </si>
  <si>
    <r>
      <t>交期编号</t>
    </r>
    <r>
      <rPr>
        <b/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：</t>
    </r>
    <phoneticPr fontId="32" type="noConversion"/>
  </si>
  <si>
    <r>
      <t>有效期自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charset val="134"/>
      </rPr>
      <t>：</t>
    </r>
    <phoneticPr fontId="32" type="noConversion"/>
  </si>
  <si>
    <r>
      <t>有效期至</t>
    </r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charset val="134"/>
      </rPr>
      <t>：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</si>
</sst>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8" formatCode="_ \¥* #,##0.00_ ;_ \¥* \-#,##0.00_ ;_ \¥* &quot;-&quot;??_ ;_ @_ "/>
    <numFmt numFmtId="179" formatCode="\¥#,##0_);[Red]\(\¥#,##0\)"/>
    <numFmt numFmtId="180" formatCode="yyyy/mm/dd"/>
    <numFmt numFmtId="181" formatCode="0_);[Red]\(0\)"/>
    <numFmt numFmtId="182" formatCode="#,##0_);[Red]\(#,##0\)"/>
    <numFmt numFmtId="183" formatCode="yyyy\-mm\-dd;@"/>
  </numFmts>
  <fonts count="36" x14ac:knownFonts="1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b/>
      <sz val="12"/>
      <color rgb="FFFF0000"/>
      <name val="微软雅黑"/>
      <charset val="134"/>
    </font>
    <font>
      <sz val="9"/>
      <color theme="1"/>
      <name val="微软雅黑"/>
      <charset val="134"/>
    </font>
    <font>
      <b/>
      <sz val="16"/>
      <color theme="1"/>
      <name val="微软雅黑"/>
      <charset val="134"/>
    </font>
    <font>
      <sz val="10"/>
      <color theme="0"/>
      <name val="微软雅黑"/>
      <charset val="134"/>
    </font>
    <font>
      <b/>
      <sz val="10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楷体"/>
      <charset val="134"/>
    </font>
    <font>
      <sz val="9"/>
      <name val="微软雅黑"/>
      <charset val="134"/>
    </font>
    <font>
      <sz val="10"/>
      <color theme="0" tint="-0.249977111117893"/>
      <name val="微软雅黑"/>
      <charset val="134"/>
    </font>
    <font>
      <sz val="10"/>
      <color rgb="FFFF0000"/>
      <name val="微软雅黑"/>
      <charset val="134"/>
    </font>
    <font>
      <b/>
      <sz val="10"/>
      <color theme="1"/>
      <name val="微软雅黑"/>
      <charset val="134"/>
    </font>
    <font>
      <sz val="9"/>
      <color rgb="FFFF0000"/>
      <name val="微软雅黑"/>
      <charset val="134"/>
    </font>
    <font>
      <b/>
      <sz val="10"/>
      <color rgb="FFFF0000"/>
      <name val="微软雅黑"/>
      <charset val="134"/>
    </font>
    <font>
      <sz val="11"/>
      <color theme="1"/>
      <name val="微软雅黑"/>
      <charset val="134"/>
    </font>
    <font>
      <b/>
      <sz val="11"/>
      <color rgb="FF20B293"/>
      <name val="Calibri"/>
      <family val="2"/>
    </font>
    <font>
      <sz val="10"/>
      <color theme="1"/>
      <name val="Calibri"/>
      <family val="2"/>
    </font>
    <font>
      <b/>
      <sz val="16"/>
      <name val="微软雅黑"/>
      <charset val="134"/>
    </font>
    <font>
      <i/>
      <sz val="10"/>
      <color theme="8"/>
      <name val="微软雅黑"/>
      <charset val="134"/>
    </font>
    <font>
      <sz val="11"/>
      <color rgb="FFFF0000"/>
      <name val="微软雅黑"/>
      <charset val="134"/>
    </font>
    <font>
      <sz val="11"/>
      <color theme="0"/>
      <name val="微软雅黑"/>
      <charset val="134"/>
    </font>
    <font>
      <sz val="16"/>
      <color theme="1"/>
      <name val="微软雅黑"/>
      <charset val="134"/>
    </font>
    <font>
      <b/>
      <sz val="11"/>
      <color rgb="FFFF0000"/>
      <name val="微软雅黑"/>
      <charset val="134"/>
    </font>
    <font>
      <sz val="12"/>
      <color theme="1"/>
      <name val="微软雅黑"/>
      <charset val="134"/>
    </font>
    <font>
      <sz val="10"/>
      <color rgb="FF20B293"/>
      <name val="楷体"/>
      <charset val="134"/>
    </font>
    <font>
      <sz val="11"/>
      <color theme="1"/>
      <name val="等线"/>
      <charset val="134"/>
      <scheme val="minor"/>
    </font>
    <font>
      <u/>
      <sz val="10"/>
      <color theme="1"/>
      <name val="微软雅黑"/>
      <charset val="134"/>
    </font>
    <font>
      <b/>
      <u/>
      <sz val="10"/>
      <color rgb="FFFF0000"/>
      <name val="微软雅黑"/>
      <charset val="134"/>
    </font>
    <font>
      <b/>
      <u/>
      <sz val="10"/>
      <color theme="1"/>
      <name val="微软雅黑"/>
      <charset val="134"/>
    </font>
    <font>
      <b/>
      <u/>
      <sz val="10"/>
      <color rgb="FF00B050"/>
      <name val="微软雅黑"/>
      <charset val="134"/>
    </font>
    <font>
      <sz val="10"/>
      <name val="微软雅黑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19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8" fontId="3" fillId="3" borderId="2" xfId="0" applyNumberFormat="1" applyFont="1" applyFill="1" applyBorder="1" applyAlignment="1">
      <alignment horizontal="left" vertical="center"/>
    </xf>
    <xf numFmtId="178" fontId="3" fillId="3" borderId="4" xfId="0" applyNumberFormat="1" applyFont="1" applyFill="1" applyBorder="1" applyAlignment="1">
      <alignment horizontal="left" vertical="center"/>
    </xf>
    <xf numFmtId="178" fontId="3" fillId="0" borderId="2" xfId="0" applyNumberFormat="1" applyFont="1" applyFill="1" applyBorder="1" applyAlignment="1">
      <alignment horizontal="left" vertical="center"/>
    </xf>
    <xf numFmtId="178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8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8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8" fontId="3" fillId="9" borderId="1" xfId="0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8" fontId="3" fillId="9" borderId="2" xfId="0" applyNumberFormat="1" applyFont="1" applyFill="1" applyBorder="1" applyAlignment="1">
      <alignment horizontal="left" vertical="center"/>
    </xf>
    <xf numFmtId="178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vertical="center"/>
    </xf>
    <xf numFmtId="0" fontId="5" fillId="13" borderId="0" xfId="0" applyFont="1" applyFill="1" applyAlignment="1">
      <alignment horizontal="center" vertical="center"/>
    </xf>
    <xf numFmtId="180" fontId="1" fillId="14" borderId="3" xfId="0" applyNumberFormat="1" applyFont="1" applyFill="1" applyBorder="1" applyAlignment="1">
      <alignment vertical="center"/>
    </xf>
    <xf numFmtId="180" fontId="1" fillId="14" borderId="4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15" borderId="2" xfId="0" applyNumberFormat="1" applyFont="1" applyFill="1" applyBorder="1" applyAlignment="1">
      <alignment horizontal="left" vertical="center"/>
    </xf>
    <xf numFmtId="180" fontId="1" fillId="15" borderId="3" xfId="0" applyNumberFormat="1" applyFont="1" applyFill="1" applyBorder="1" applyAlignment="1">
      <alignment horizontal="left" vertical="center"/>
    </xf>
    <xf numFmtId="180" fontId="1" fillId="15" borderId="4" xfId="0" applyNumberFormat="1" applyFont="1" applyFill="1" applyBorder="1" applyAlignment="1">
      <alignment horizontal="left" vertical="center"/>
    </xf>
    <xf numFmtId="180" fontId="1" fillId="11" borderId="2" xfId="0" applyNumberFormat="1" applyFont="1" applyFill="1" applyBorder="1" applyAlignment="1">
      <alignment horizontal="left" vertical="center"/>
    </xf>
    <xf numFmtId="180" fontId="1" fillId="11" borderId="3" xfId="0" applyNumberFormat="1" applyFont="1" applyFill="1" applyBorder="1" applyAlignment="1">
      <alignment horizontal="left" vertical="center"/>
    </xf>
    <xf numFmtId="180" fontId="1" fillId="11" borderId="4" xfId="0" applyNumberFormat="1" applyFont="1" applyFill="1" applyBorder="1" applyAlignment="1">
      <alignment horizontal="left" vertical="center"/>
    </xf>
    <xf numFmtId="181" fontId="1" fillId="11" borderId="2" xfId="0" applyNumberFormat="1" applyFont="1" applyFill="1" applyBorder="1" applyAlignment="1">
      <alignment horizontal="left" vertical="center"/>
    </xf>
    <xf numFmtId="180" fontId="1" fillId="11" borderId="3" xfId="0" applyNumberFormat="1" applyFont="1" applyFill="1" applyBorder="1" applyAlignment="1">
      <alignment vertical="center"/>
    </xf>
    <xf numFmtId="180" fontId="1" fillId="11" borderId="4" xfId="0" applyNumberFormat="1" applyFont="1" applyFill="1" applyBorder="1" applyAlignment="1">
      <alignment vertical="center"/>
    </xf>
    <xf numFmtId="180" fontId="1" fillId="11" borderId="6" xfId="0" applyNumberFormat="1" applyFont="1" applyFill="1" applyBorder="1" applyAlignment="1">
      <alignment vertical="center"/>
    </xf>
    <xf numFmtId="180" fontId="1" fillId="11" borderId="0" xfId="0" applyNumberFormat="1" applyFont="1" applyFill="1" applyBorder="1" applyAlignment="1">
      <alignment vertical="center"/>
    </xf>
    <xf numFmtId="180" fontId="1" fillId="11" borderId="7" xfId="0" applyNumberFormat="1" applyFont="1" applyFill="1" applyBorder="1" applyAlignment="1">
      <alignment vertical="center"/>
    </xf>
    <xf numFmtId="180" fontId="1" fillId="11" borderId="8" xfId="0" applyNumberFormat="1" applyFont="1" applyFill="1" applyBorder="1" applyAlignment="1">
      <alignment vertical="center"/>
    </xf>
    <xf numFmtId="180" fontId="1" fillId="11" borderId="5" xfId="0" applyNumberFormat="1" applyFont="1" applyFill="1" applyBorder="1" applyAlignment="1">
      <alignment vertical="center"/>
    </xf>
    <xf numFmtId="180" fontId="1" fillId="11" borderId="9" xfId="0" applyNumberFormat="1" applyFont="1" applyFill="1" applyBorder="1" applyAlignment="1">
      <alignment vertical="center"/>
    </xf>
    <xf numFmtId="180" fontId="1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" fillId="14" borderId="3" xfId="0" applyFont="1" applyFill="1" applyBorder="1" applyAlignment="1">
      <alignment horizontal="left" vertical="center"/>
    </xf>
    <xf numFmtId="0" fontId="1" fillId="14" borderId="4" xfId="0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0" xfId="0" applyFont="1"/>
    <xf numFmtId="179" fontId="16" fillId="13" borderId="0" xfId="0" applyNumberFormat="1" applyFont="1" applyFill="1" applyBorder="1" applyAlignment="1">
      <alignment horizontal="left" vertical="center"/>
    </xf>
    <xf numFmtId="179" fontId="17" fillId="13" borderId="0" xfId="0" applyNumberFormat="1" applyFont="1" applyFill="1" applyBorder="1" applyAlignment="1">
      <alignment horizontal="left" vertical="center"/>
    </xf>
    <xf numFmtId="10" fontId="16" fillId="13" borderId="0" xfId="0" applyNumberFormat="1" applyFont="1" applyFill="1" applyBorder="1" applyAlignment="1">
      <alignment horizontal="left" vertical="center"/>
    </xf>
    <xf numFmtId="180" fontId="1" fillId="13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left" vertical="center"/>
    </xf>
    <xf numFmtId="0" fontId="1" fillId="8" borderId="2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0" fillId="0" borderId="5" xfId="0" applyFont="1" applyFill="1" applyBorder="1" applyAlignment="1">
      <alignment horizontal="center" vertical="center"/>
    </xf>
    <xf numFmtId="0" fontId="21" fillId="17" borderId="4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left" vertical="top" wrapText="1"/>
    </xf>
    <xf numFmtId="0" fontId="1" fillId="10" borderId="3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vertical="center"/>
    </xf>
    <xf numFmtId="182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1" fillId="17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21" fillId="17" borderId="2" xfId="0" applyFont="1" applyFill="1" applyBorder="1" applyAlignment="1">
      <alignment horizontal="center" vertical="center"/>
    </xf>
    <xf numFmtId="0" fontId="21" fillId="17" borderId="4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left" vertical="center" wrapText="1"/>
    </xf>
    <xf numFmtId="0" fontId="1" fillId="10" borderId="3" xfId="0" applyFont="1" applyFill="1" applyBorder="1" applyAlignment="1">
      <alignment horizontal="left" vertical="center" wrapText="1"/>
    </xf>
    <xf numFmtId="0" fontId="1" fillId="10" borderId="4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183" fontId="1" fillId="0" borderId="1" xfId="0" applyNumberFormat="1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NumberFormat="1" applyFont="1" applyFill="1" applyBorder="1" applyAlignment="1">
      <alignment horizontal="left" vertical="center"/>
    </xf>
    <xf numFmtId="0" fontId="1" fillId="11" borderId="3" xfId="0" applyNumberFormat="1" applyFont="1" applyFill="1" applyBorder="1" applyAlignment="1">
      <alignment horizontal="left" vertical="center"/>
    </xf>
    <xf numFmtId="0" fontId="1" fillId="11" borderId="4" xfId="0" applyNumberFormat="1" applyFont="1" applyFill="1" applyBorder="1" applyAlignment="1">
      <alignment horizontal="left" vertical="center"/>
    </xf>
    <xf numFmtId="183" fontId="15" fillId="11" borderId="2" xfId="0" applyNumberFormat="1" applyFont="1" applyFill="1" applyBorder="1" applyAlignment="1">
      <alignment horizontal="left" vertical="center"/>
    </xf>
    <xf numFmtId="183" fontId="15" fillId="11" borderId="3" xfId="0" applyNumberFormat="1" applyFont="1" applyFill="1" applyBorder="1" applyAlignment="1">
      <alignment horizontal="left" vertical="center"/>
    </xf>
    <xf numFmtId="183" fontId="15" fillId="11" borderId="4" xfId="0" applyNumberFormat="1" applyFont="1" applyFill="1" applyBorder="1" applyAlignment="1">
      <alignment horizontal="left" vertical="center"/>
    </xf>
    <xf numFmtId="0" fontId="1" fillId="13" borderId="4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12" xfId="0" applyFont="1" applyFill="1" applyBorder="1" applyAlignment="1">
      <alignment horizontal="left" vertical="top" wrapText="1"/>
    </xf>
    <xf numFmtId="0" fontId="1" fillId="13" borderId="11" xfId="0" applyFont="1" applyFill="1" applyBorder="1" applyAlignment="1">
      <alignment horizontal="left" vertical="top" wrapText="1"/>
    </xf>
    <xf numFmtId="0" fontId="1" fillId="13" borderId="13" xfId="0" applyFont="1" applyFill="1" applyBorder="1" applyAlignment="1">
      <alignment horizontal="left" vertical="top" wrapText="1"/>
    </xf>
    <xf numFmtId="0" fontId="1" fillId="13" borderId="9" xfId="0" applyFont="1" applyFill="1" applyBorder="1" applyAlignment="1">
      <alignment horizontal="left" vertical="top" wrapText="1"/>
    </xf>
    <xf numFmtId="0" fontId="1" fillId="13" borderId="10" xfId="0" applyFont="1" applyFill="1" applyBorder="1" applyAlignment="1">
      <alignment horizontal="left" vertical="top" wrapText="1"/>
    </xf>
    <xf numFmtId="0" fontId="1" fillId="13" borderId="8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178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3" fillId="10" borderId="2" xfId="0" applyFont="1" applyFill="1" applyBorder="1" applyAlignment="1">
      <alignment horizontal="left" vertical="center" wrapText="1"/>
    </xf>
    <xf numFmtId="0" fontId="33" fillId="1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top" wrapText="1"/>
    </xf>
    <xf numFmtId="180" fontId="33" fillId="14" borderId="2" xfId="0" applyNumberFormat="1" applyFont="1" applyFill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20B293"/>
      <color rgb="FFFFC000"/>
      <color rgb="FFFF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132" t="s">
        <v>0</v>
      </c>
    </row>
    <row r="3" spans="2:12" ht="18" customHeight="1" x14ac:dyDescent="0.2">
      <c r="B3" s="133"/>
    </row>
    <row r="4" spans="2:12" ht="18" customHeight="1" x14ac:dyDescent="0.2">
      <c r="B4" s="134" t="s">
        <v>1</v>
      </c>
      <c r="G4" s="45"/>
      <c r="H4" s="45"/>
    </row>
    <row r="5" spans="2:12" ht="18" customHeight="1" x14ac:dyDescent="0.2">
      <c r="B5" s="133"/>
    </row>
    <row r="6" spans="2:12" ht="18" customHeight="1" x14ac:dyDescent="0.2">
      <c r="B6" s="4" t="s">
        <v>2</v>
      </c>
      <c r="C6" s="135" t="s">
        <v>3</v>
      </c>
      <c r="D6" s="5" t="s">
        <v>4</v>
      </c>
      <c r="E6" s="5" t="s">
        <v>5</v>
      </c>
      <c r="F6" s="136"/>
      <c r="G6" s="136"/>
      <c r="H6" s="136"/>
      <c r="I6" s="136"/>
      <c r="J6" s="140"/>
    </row>
    <row r="7" spans="2:12" ht="18" customHeight="1" x14ac:dyDescent="0.2">
      <c r="B7" s="137" t="s">
        <v>6</v>
      </c>
      <c r="C7" s="138" t="s">
        <v>7</v>
      </c>
      <c r="D7" s="9" t="s">
        <v>8</v>
      </c>
      <c r="E7" s="124" t="s">
        <v>9</v>
      </c>
      <c r="F7" s="139"/>
      <c r="G7" s="139"/>
      <c r="H7" s="139"/>
      <c r="I7" s="139"/>
      <c r="J7" s="141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137" t="s">
        <v>6</v>
      </c>
      <c r="C8" s="138" t="s">
        <v>7</v>
      </c>
      <c r="D8" s="9" t="s">
        <v>10</v>
      </c>
      <c r="E8" s="124" t="s">
        <v>11</v>
      </c>
      <c r="F8" s="139"/>
      <c r="G8" s="139"/>
      <c r="H8" s="139"/>
      <c r="I8" s="139"/>
      <c r="J8" s="141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137" t="s">
        <v>6</v>
      </c>
      <c r="C9" s="138" t="s">
        <v>7</v>
      </c>
      <c r="D9" s="9" t="s">
        <v>12</v>
      </c>
      <c r="E9" s="124" t="s">
        <v>13</v>
      </c>
      <c r="F9" s="139"/>
      <c r="G9" s="139"/>
      <c r="H9" s="139"/>
      <c r="I9" s="139"/>
      <c r="J9" s="141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V30"/>
  <sheetViews>
    <sheetView showGridLines="0" zoomScale="90" zoomScaleNormal="90" workbookViewId="0"/>
  </sheetViews>
  <sheetFormatPr defaultColWidth="8.75" defaultRowHeight="16.5" x14ac:dyDescent="0.2"/>
  <cols>
    <col min="1" max="1" width="8.625" style="1" customWidth="1"/>
    <col min="2" max="2" width="10" style="1" customWidth="1"/>
    <col min="3" max="3" width="8.875" style="1" customWidth="1"/>
    <col min="4" max="4" width="16.125" style="1" customWidth="1"/>
    <col min="5" max="5" width="15.75" style="1" customWidth="1"/>
    <col min="6" max="6" width="19.25" style="1" customWidth="1"/>
    <col min="7" max="7" width="9.875" style="1" customWidth="1"/>
    <col min="8" max="8" width="11.125" style="1" customWidth="1"/>
    <col min="9" max="9" width="11.625" style="1" customWidth="1"/>
    <col min="10" max="10" width="11.75" style="1" customWidth="1"/>
    <col min="11" max="11" width="10.75" style="1" customWidth="1"/>
    <col min="12" max="16384" width="8.75" style="1"/>
  </cols>
  <sheetData>
    <row r="1" spans="1:14" s="22" customFormat="1" ht="25.15" customHeight="1" x14ac:dyDescent="0.2">
      <c r="A1" s="107" t="str">
        <f>J2</f>
        <v>物料交期/列表页</v>
      </c>
      <c r="B1" s="106"/>
      <c r="C1" s="106"/>
      <c r="D1" s="106"/>
      <c r="E1" s="106"/>
      <c r="F1" s="106"/>
      <c r="G1" s="106"/>
      <c r="I1" s="57" t="s">
        <v>14</v>
      </c>
      <c r="J1" s="124" t="s">
        <v>15</v>
      </c>
      <c r="K1" s="125"/>
    </row>
    <row r="2" spans="1:14" s="22" customFormat="1" ht="25.15" customHeight="1" x14ac:dyDescent="0.2">
      <c r="A2" s="108" t="str">
        <f>J1</f>
        <v>采购管理/物料交期</v>
      </c>
      <c r="B2" s="106"/>
      <c r="C2" s="106"/>
      <c r="D2" s="106"/>
      <c r="E2" s="106"/>
      <c r="F2" s="106"/>
      <c r="G2" s="106"/>
      <c r="I2" s="57" t="s">
        <v>16</v>
      </c>
      <c r="J2" s="61" t="s">
        <v>17</v>
      </c>
      <c r="K2" s="63"/>
    </row>
    <row r="3" spans="1:14" ht="18" customHeight="1" x14ac:dyDescent="0.2">
      <c r="J3" s="126"/>
      <c r="K3" s="127"/>
    </row>
    <row r="4" spans="1:14" s="23" customFormat="1" ht="18" customHeight="1" x14ac:dyDescent="0.2">
      <c r="A4" s="142" t="s">
        <v>18</v>
      </c>
      <c r="B4" s="142"/>
      <c r="D4" s="109"/>
      <c r="E4" s="28" t="s">
        <v>19</v>
      </c>
      <c r="G4" s="1"/>
      <c r="H4" s="1"/>
      <c r="I4" s="121"/>
      <c r="J4" s="128"/>
      <c r="K4" s="129"/>
    </row>
    <row r="5" spans="1:14" s="23" customFormat="1" ht="18" customHeight="1" x14ac:dyDescent="0.2">
      <c r="A5" s="110"/>
      <c r="B5" s="110"/>
      <c r="C5" s="110"/>
      <c r="D5" s="110"/>
      <c r="E5" s="110"/>
      <c r="F5" s="111"/>
      <c r="G5" s="143" t="s">
        <v>20</v>
      </c>
      <c r="H5" s="144"/>
      <c r="I5" s="112" t="s">
        <v>21</v>
      </c>
      <c r="J5" s="130" t="s">
        <v>22</v>
      </c>
      <c r="K5" s="130" t="s">
        <v>23</v>
      </c>
    </row>
    <row r="6" spans="1:14" s="23" customFormat="1" ht="18" customHeight="1" x14ac:dyDescent="0.2">
      <c r="N6" s="131"/>
    </row>
    <row r="7" spans="1:14" s="23" customFormat="1" ht="18" customHeight="1" x14ac:dyDescent="0.2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N7" s="131"/>
    </row>
    <row r="8" spans="1:14" s="23" customFormat="1" ht="18" customHeight="1" x14ac:dyDescent="0.2">
      <c r="A8" s="188" t="s">
        <v>133</v>
      </c>
      <c r="B8" s="189" t="s">
        <v>134</v>
      </c>
      <c r="C8" s="145" t="s">
        <v>24</v>
      </c>
      <c r="D8" s="146"/>
      <c r="E8" s="147"/>
      <c r="F8" s="114" t="s">
        <v>25</v>
      </c>
      <c r="G8" s="115" t="s">
        <v>26</v>
      </c>
      <c r="H8" s="148" t="s">
        <v>27</v>
      </c>
      <c r="I8" s="149"/>
      <c r="J8" s="150" t="s">
        <v>28</v>
      </c>
      <c r="K8" s="151"/>
    </row>
    <row r="9" spans="1:14" s="23" customFormat="1" ht="18" customHeight="1" x14ac:dyDescent="0.35">
      <c r="A9" s="190" t="s">
        <v>135</v>
      </c>
      <c r="B9" s="117">
        <v>1</v>
      </c>
      <c r="C9" s="152" t="s">
        <v>29</v>
      </c>
      <c r="D9" s="153"/>
      <c r="E9" s="154"/>
      <c r="F9" s="118" t="s">
        <v>30</v>
      </c>
      <c r="G9" s="119">
        <v>2</v>
      </c>
      <c r="H9" s="155">
        <v>43831</v>
      </c>
      <c r="I9" s="155"/>
      <c r="J9" s="155">
        <v>2958465</v>
      </c>
      <c r="K9" s="155"/>
    </row>
    <row r="10" spans="1:14" s="23" customFormat="1" ht="18" customHeight="1" x14ac:dyDescent="0.35">
      <c r="A10" s="116"/>
      <c r="B10" s="117"/>
      <c r="C10" s="152"/>
      <c r="D10" s="153"/>
      <c r="E10" s="154"/>
      <c r="F10" s="118"/>
      <c r="G10" s="119"/>
      <c r="H10" s="155"/>
      <c r="I10" s="155"/>
      <c r="J10" s="155"/>
      <c r="K10" s="155"/>
    </row>
    <row r="11" spans="1:14" s="23" customFormat="1" ht="18" customHeight="1" x14ac:dyDescent="0.35">
      <c r="A11" s="116"/>
      <c r="B11" s="117"/>
      <c r="C11" s="152"/>
      <c r="D11" s="153"/>
      <c r="E11" s="154"/>
      <c r="F11" s="118"/>
      <c r="G11" s="119"/>
      <c r="H11" s="155"/>
      <c r="I11" s="155"/>
      <c r="J11" s="155"/>
      <c r="K11" s="155"/>
    </row>
    <row r="12" spans="1:14" s="23" customFormat="1" ht="18" customHeight="1" x14ac:dyDescent="0.35">
      <c r="A12" s="116"/>
      <c r="B12" s="117"/>
      <c r="C12" s="152"/>
      <c r="D12" s="153"/>
      <c r="E12" s="154"/>
      <c r="F12" s="118"/>
      <c r="G12" s="119"/>
      <c r="H12" s="155"/>
      <c r="I12" s="155"/>
      <c r="J12" s="155"/>
      <c r="K12" s="155"/>
    </row>
    <row r="13" spans="1:14" s="23" customFormat="1" ht="18" customHeight="1" x14ac:dyDescent="0.2">
      <c r="E13" s="120"/>
      <c r="F13" s="120"/>
      <c r="G13" s="120"/>
      <c r="H13" s="121"/>
      <c r="I13" s="121"/>
      <c r="J13" s="128"/>
      <c r="K13" s="129"/>
    </row>
    <row r="14" spans="1:14" ht="18" customHeight="1" x14ac:dyDescent="0.2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</row>
    <row r="15" spans="1:14" ht="18" customHeight="1" x14ac:dyDescent="0.2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</row>
    <row r="16" spans="1:14" ht="18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</row>
    <row r="17" spans="1:22" ht="18" customHeight="1" x14ac:dyDescent="0.2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</row>
    <row r="18" spans="1:22" ht="18" customHeight="1" x14ac:dyDescent="0.2">
      <c r="A18" s="157" t="s">
        <v>31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M18"/>
      <c r="N18"/>
      <c r="O18"/>
      <c r="P18"/>
      <c r="Q18"/>
      <c r="R18"/>
      <c r="S18"/>
      <c r="T18"/>
      <c r="U18"/>
      <c r="V18"/>
    </row>
    <row r="19" spans="1:22" ht="18" customHeight="1" x14ac:dyDescent="0.2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</row>
    <row r="20" spans="1:22" ht="18" customHeight="1" x14ac:dyDescent="0.2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1:22" ht="18" customHeight="1" x14ac:dyDescent="0.2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8"/>
    </row>
    <row r="22" spans="1:22" ht="18" customHeight="1" x14ac:dyDescent="0.2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</row>
    <row r="23" spans="1:22" ht="18" customHeight="1" x14ac:dyDescent="0.2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22" ht="18" customHeight="1" x14ac:dyDescent="0.2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</row>
    <row r="25" spans="1:22" ht="18" customHeight="1" x14ac:dyDescent="0.2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</row>
    <row r="26" spans="1:22" ht="18" customHeight="1" x14ac:dyDescent="0.2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</row>
    <row r="28" spans="1:22" x14ac:dyDescent="0.2">
      <c r="A28" s="156" t="s">
        <v>32</v>
      </c>
      <c r="B28" s="156"/>
      <c r="C28" s="156"/>
      <c r="D28" s="156"/>
      <c r="E28" s="156"/>
      <c r="F28" s="156"/>
    </row>
    <row r="29" spans="1:22" x14ac:dyDescent="0.2">
      <c r="A29" s="122" t="s">
        <v>33</v>
      </c>
      <c r="B29" s="122" t="s">
        <v>34</v>
      </c>
      <c r="C29" s="122" t="s">
        <v>26</v>
      </c>
      <c r="D29" s="122" t="s">
        <v>27</v>
      </c>
      <c r="E29" s="122" t="s">
        <v>28</v>
      </c>
      <c r="F29" s="123" t="s">
        <v>35</v>
      </c>
    </row>
    <row r="30" spans="1:22" x14ac:dyDescent="0.2">
      <c r="A30" s="122"/>
      <c r="B30" s="122"/>
      <c r="C30" s="122"/>
      <c r="D30" s="122"/>
      <c r="E30" s="122"/>
      <c r="F30" s="123"/>
    </row>
  </sheetData>
  <mergeCells count="20">
    <mergeCell ref="A28:F28"/>
    <mergeCell ref="A18:K26"/>
    <mergeCell ref="A14:K17"/>
    <mergeCell ref="C11:E11"/>
    <mergeCell ref="H11:I11"/>
    <mergeCell ref="J11:K11"/>
    <mergeCell ref="C12:E12"/>
    <mergeCell ref="H12:I12"/>
    <mergeCell ref="J12:K12"/>
    <mergeCell ref="C9:E9"/>
    <mergeCell ref="H9:I9"/>
    <mergeCell ref="J9:K9"/>
    <mergeCell ref="C10:E10"/>
    <mergeCell ref="H10:I10"/>
    <mergeCell ref="J10:K10"/>
    <mergeCell ref="A4:B4"/>
    <mergeCell ref="G5:H5"/>
    <mergeCell ref="C8:E8"/>
    <mergeCell ref="H8:I8"/>
    <mergeCell ref="J8:K8"/>
  </mergeCells>
  <phoneticPr fontId="32" type="noConversion"/>
  <dataValidations count="1">
    <dataValidation type="list" allowBlank="1" showInputMessage="1" sqref="A4:B4" xr:uid="{00000000-0002-0000-0100-000000000000}">
      <formula1>"有效的物料交期,所有物料交期"</formula1>
    </dataValidation>
  </dataValidations>
  <pageMargins left="0.25" right="0.25" top="0.21" bottom="0.19" header="0.2" footer="0.18"/>
  <pageSetup paperSize="9" scale="54" fitToHeight="0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B48"/>
  <sheetViews>
    <sheetView showGridLines="0" tabSelected="1" zoomScale="90" zoomScaleNormal="90" workbookViewId="0">
      <selection sqref="A1:D2"/>
    </sheetView>
  </sheetViews>
  <sheetFormatPr defaultColWidth="8.75" defaultRowHeight="16.5" x14ac:dyDescent="0.2"/>
  <cols>
    <col min="1" max="1" width="9.5" style="1" customWidth="1"/>
    <col min="2" max="2" width="6.125" style="1" customWidth="1"/>
    <col min="3" max="13" width="13.625" style="1" customWidth="1"/>
    <col min="14" max="14" width="5.75" style="1" customWidth="1"/>
    <col min="15" max="23" width="8.75" style="1"/>
    <col min="24" max="24" width="8.75" style="45"/>
    <col min="25" max="16384" width="8.75" style="1"/>
  </cols>
  <sheetData>
    <row r="1" spans="1:28" s="22" customFormat="1" ht="25.15" customHeight="1" x14ac:dyDescent="0.2">
      <c r="A1" s="178" t="str">
        <f>I2</f>
        <v>物料交期/内容页</v>
      </c>
      <c r="B1" s="178"/>
      <c r="C1" s="178"/>
      <c r="D1" s="178"/>
      <c r="H1" s="57" t="s">
        <v>14</v>
      </c>
      <c r="I1" s="160" t="str">
        <f>列表页!J1</f>
        <v>采购管理/物料交期</v>
      </c>
      <c r="J1" s="161"/>
      <c r="X1" s="106"/>
    </row>
    <row r="2" spans="1:28" s="22" customFormat="1" ht="25.15" customHeight="1" x14ac:dyDescent="0.2">
      <c r="A2" s="178"/>
      <c r="B2" s="178"/>
      <c r="C2" s="178"/>
      <c r="D2" s="178"/>
      <c r="H2" s="57" t="s">
        <v>16</v>
      </c>
      <c r="I2" s="61" t="s">
        <v>36</v>
      </c>
      <c r="J2" s="63"/>
      <c r="X2" s="106"/>
    </row>
    <row r="3" spans="1:28" ht="18" customHeight="1" x14ac:dyDescent="0.2">
      <c r="K3" s="96"/>
      <c r="L3" s="96"/>
      <c r="M3" s="96"/>
    </row>
    <row r="4" spans="1:28" ht="18" customHeight="1" x14ac:dyDescent="0.2">
      <c r="A4" s="73"/>
      <c r="B4" s="73"/>
      <c r="C4" s="73"/>
      <c r="D4" s="73"/>
      <c r="E4" s="73"/>
      <c r="F4" s="73"/>
      <c r="G4" s="73"/>
      <c r="H4" s="28" t="s">
        <v>37</v>
      </c>
      <c r="I4" s="28" t="s">
        <v>38</v>
      </c>
      <c r="J4" s="28" t="s">
        <v>39</v>
      </c>
      <c r="K4" s="96"/>
      <c r="L4" s="96"/>
      <c r="M4" s="96"/>
      <c r="O4"/>
      <c r="P4"/>
      <c r="Q4"/>
      <c r="R4"/>
      <c r="S4"/>
      <c r="T4"/>
      <c r="U4"/>
      <c r="V4"/>
      <c r="W4"/>
      <c r="X4"/>
      <c r="Y4"/>
      <c r="Z4"/>
      <c r="AA4"/>
      <c r="AB4"/>
    </row>
    <row r="5" spans="1:28" ht="18" customHeight="1" x14ac:dyDescent="0.2">
      <c r="G5" s="44"/>
      <c r="K5" s="96"/>
      <c r="L5" s="96"/>
      <c r="M5" s="96"/>
      <c r="O5"/>
      <c r="P5"/>
      <c r="Q5"/>
      <c r="R5"/>
      <c r="S5"/>
      <c r="T5"/>
      <c r="U5"/>
      <c r="V5"/>
      <c r="W5"/>
      <c r="X5"/>
      <c r="Y5"/>
      <c r="Z5"/>
      <c r="AA5"/>
      <c r="AB5"/>
    </row>
    <row r="6" spans="1:28" ht="18" customHeight="1" x14ac:dyDescent="0.2">
      <c r="A6" s="26" t="s">
        <v>40</v>
      </c>
      <c r="B6" s="74"/>
      <c r="C6" s="74"/>
      <c r="O6"/>
      <c r="P6"/>
      <c r="Q6"/>
      <c r="R6"/>
      <c r="S6"/>
      <c r="T6"/>
      <c r="U6"/>
      <c r="V6"/>
      <c r="W6"/>
      <c r="X6"/>
      <c r="Y6"/>
      <c r="Z6"/>
      <c r="AA6"/>
      <c r="AB6"/>
    </row>
    <row r="7" spans="1:28" ht="18" customHeight="1" x14ac:dyDescent="0.2">
      <c r="A7" s="2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ht="18" customHeight="1" x14ac:dyDescent="0.2">
      <c r="A8" s="27" t="s">
        <v>41</v>
      </c>
      <c r="G8" s="27" t="s">
        <v>42</v>
      </c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ht="18" customHeight="1" x14ac:dyDescent="0.2">
      <c r="A9" s="45" t="s">
        <v>43</v>
      </c>
      <c r="C9" s="192" t="s">
        <v>138</v>
      </c>
      <c r="D9" s="75"/>
      <c r="E9" s="76"/>
      <c r="G9" s="77" t="s">
        <v>44</v>
      </c>
      <c r="H9" s="78" t="s">
        <v>45</v>
      </c>
      <c r="I9" s="97"/>
      <c r="J9" s="98"/>
      <c r="L9" s="99"/>
      <c r="M9" s="99"/>
      <c r="N9" s="99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</row>
    <row r="10" spans="1:28" ht="18" customHeight="1" x14ac:dyDescent="0.2">
      <c r="A10" s="194" t="s">
        <v>139</v>
      </c>
      <c r="C10" s="80">
        <v>74</v>
      </c>
      <c r="D10" s="81"/>
      <c r="E10" s="82"/>
      <c r="G10" s="77" t="s">
        <v>46</v>
      </c>
      <c r="H10" s="78" t="s">
        <v>47</v>
      </c>
      <c r="I10" s="97"/>
      <c r="J10" s="98"/>
      <c r="L10" s="99"/>
      <c r="M10" s="99"/>
      <c r="N10" s="99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</row>
    <row r="11" spans="1:28" ht="18" customHeight="1" x14ac:dyDescent="0.2">
      <c r="A11" s="79" t="s">
        <v>48</v>
      </c>
      <c r="C11" s="162" t="s">
        <v>29</v>
      </c>
      <c r="D11" s="163"/>
      <c r="E11" s="164"/>
      <c r="G11" s="77" t="s">
        <v>49</v>
      </c>
      <c r="H11" s="78" t="s">
        <v>45</v>
      </c>
      <c r="I11" s="97"/>
      <c r="J11" s="98"/>
      <c r="L11" s="177"/>
      <c r="M11" s="177"/>
      <c r="N11" s="177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</row>
    <row r="12" spans="1:28" ht="18" customHeight="1" x14ac:dyDescent="0.2">
      <c r="A12" s="79" t="s">
        <v>50</v>
      </c>
      <c r="C12" s="83" t="s">
        <v>30</v>
      </c>
      <c r="D12" s="84"/>
      <c r="E12" s="85"/>
      <c r="G12" s="77" t="s">
        <v>51</v>
      </c>
      <c r="H12" s="78" t="s">
        <v>47</v>
      </c>
      <c r="I12" s="97"/>
      <c r="J12" s="98"/>
      <c r="L12" s="177"/>
      <c r="M12" s="177"/>
      <c r="N12" s="177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</row>
    <row r="13" spans="1:28" ht="18" customHeight="1" x14ac:dyDescent="0.2">
      <c r="A13" s="45" t="s">
        <v>52</v>
      </c>
      <c r="C13" s="86">
        <v>2</v>
      </c>
      <c r="D13" s="87"/>
      <c r="E13" s="88"/>
      <c r="G13" s="45"/>
      <c r="I13" s="101"/>
      <c r="J13" s="102"/>
      <c r="K13" s="100"/>
      <c r="L13" s="177"/>
      <c r="M13" s="177"/>
      <c r="N13" s="177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</row>
    <row r="14" spans="1:28" ht="18" customHeight="1" x14ac:dyDescent="0.2">
      <c r="A14" s="45" t="s">
        <v>53</v>
      </c>
      <c r="C14" s="89"/>
      <c r="D14" s="90"/>
      <c r="E14" s="91"/>
      <c r="G14" s="45"/>
      <c r="I14" s="103"/>
      <c r="J14" s="102"/>
      <c r="K14" s="100"/>
      <c r="L14" s="177"/>
      <c r="M14" s="177"/>
      <c r="N14" s="177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</row>
    <row r="15" spans="1:28" ht="18" customHeight="1" x14ac:dyDescent="0.2">
      <c r="C15" s="92"/>
      <c r="D15" s="93"/>
      <c r="E15" s="94"/>
      <c r="G15" s="45"/>
      <c r="I15" s="104"/>
      <c r="J15" s="104"/>
      <c r="L15" s="177"/>
      <c r="M15" s="177"/>
      <c r="N15" s="177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</row>
    <row r="16" spans="1:28" ht="18" customHeight="1" x14ac:dyDescent="0.2">
      <c r="A16" s="193" t="s">
        <v>137</v>
      </c>
      <c r="C16" s="89"/>
      <c r="D16" s="90"/>
      <c r="E16" s="91"/>
      <c r="G16" s="45"/>
      <c r="I16" s="104"/>
      <c r="J16" s="104"/>
      <c r="L16" s="177"/>
      <c r="M16" s="177"/>
      <c r="N16" s="177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</row>
    <row r="17" spans="1:28" ht="18" customHeight="1" x14ac:dyDescent="0.2">
      <c r="C17" s="92"/>
      <c r="D17" s="93"/>
      <c r="E17" s="94"/>
      <c r="G17" s="45"/>
      <c r="I17" s="104"/>
      <c r="J17" s="104"/>
      <c r="L17" s="177"/>
      <c r="M17" s="177"/>
      <c r="N17" s="177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</row>
    <row r="18" spans="1:28" ht="18" customHeight="1" x14ac:dyDescent="0.2">
      <c r="C18" s="95"/>
      <c r="D18" s="95"/>
      <c r="E18" s="95"/>
      <c r="G18" s="45"/>
      <c r="I18" s="104"/>
      <c r="J18" s="104"/>
      <c r="L18" s="177"/>
      <c r="M18" s="177"/>
      <c r="N18" s="177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</row>
    <row r="19" spans="1:28" ht="18" customHeight="1" x14ac:dyDescent="0.2">
      <c r="A19" s="27" t="s">
        <v>54</v>
      </c>
      <c r="C19" s="23"/>
      <c r="D19" s="95"/>
      <c r="E19" s="95"/>
      <c r="G19" s="45"/>
      <c r="I19" s="104"/>
      <c r="J19" s="104"/>
      <c r="L19" s="177"/>
      <c r="M19" s="177"/>
      <c r="N19" s="177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</row>
    <row r="20" spans="1:28" ht="18" customHeight="1" x14ac:dyDescent="0.2">
      <c r="A20" s="193" t="s">
        <v>140</v>
      </c>
      <c r="C20" s="165">
        <v>43831</v>
      </c>
      <c r="D20" s="166"/>
      <c r="E20" s="167"/>
      <c r="G20" s="45"/>
      <c r="I20" s="104"/>
      <c r="J20" s="104"/>
      <c r="L20" s="177"/>
      <c r="M20" s="177"/>
      <c r="N20" s="177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</row>
    <row r="21" spans="1:28" ht="18" customHeight="1" x14ac:dyDescent="0.2">
      <c r="A21" s="193" t="s">
        <v>141</v>
      </c>
      <c r="C21" s="165">
        <v>2958465</v>
      </c>
      <c r="D21" s="166"/>
      <c r="E21" s="167"/>
      <c r="F21"/>
      <c r="I21" s="104"/>
      <c r="J21" s="104"/>
      <c r="L21" s="177"/>
      <c r="M21" s="177"/>
      <c r="N21" s="177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1:28" ht="18" customHeight="1" x14ac:dyDescent="0.2">
      <c r="F22"/>
      <c r="G22" s="77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ht="18" customHeight="1" x14ac:dyDescent="0.2">
      <c r="D23" s="43"/>
      <c r="F23"/>
    </row>
    <row r="24" spans="1:28" ht="18" customHeight="1" x14ac:dyDescent="0.2">
      <c r="A24" s="191" t="s">
        <v>136</v>
      </c>
      <c r="B24" s="158"/>
      <c r="C24" s="158"/>
      <c r="D24" s="158"/>
      <c r="E24" s="158"/>
      <c r="F24" s="158"/>
      <c r="G24" s="158"/>
      <c r="H24" s="175"/>
      <c r="I24" s="175"/>
      <c r="J24" s="175"/>
      <c r="K24" s="175"/>
      <c r="L24" s="175"/>
      <c r="M24" s="176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8" ht="18" customHeight="1" x14ac:dyDescent="0.2">
      <c r="A25" s="158"/>
      <c r="B25" s="158"/>
      <c r="C25" s="158"/>
      <c r="D25" s="158"/>
      <c r="E25" s="158"/>
      <c r="F25" s="158"/>
      <c r="G25" s="158"/>
      <c r="H25" s="169"/>
      <c r="I25" s="169"/>
      <c r="J25" s="169"/>
      <c r="K25" s="169"/>
      <c r="L25" s="169"/>
      <c r="M25" s="170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1:28" ht="18" customHeight="1" x14ac:dyDescent="0.2">
      <c r="A26" s="158"/>
      <c r="B26" s="158"/>
      <c r="C26" s="158"/>
      <c r="D26" s="158"/>
      <c r="E26" s="158"/>
      <c r="F26" s="158"/>
      <c r="G26" s="158"/>
      <c r="H26" s="169"/>
      <c r="I26" s="169"/>
      <c r="J26" s="169"/>
      <c r="K26" s="169"/>
      <c r="L26" s="169"/>
      <c r="M26" s="170"/>
      <c r="N26" s="105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1:28" ht="18" customHeight="1" x14ac:dyDescent="0.2">
      <c r="A27" s="158"/>
      <c r="B27" s="158"/>
      <c r="C27" s="158"/>
      <c r="D27" s="158"/>
      <c r="E27" s="158"/>
      <c r="F27" s="158"/>
      <c r="G27" s="158"/>
      <c r="H27" s="169"/>
      <c r="I27" s="169"/>
      <c r="J27" s="169"/>
      <c r="K27" s="169"/>
      <c r="L27" s="169"/>
      <c r="M27" s="170"/>
      <c r="N27" s="105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28" ht="18" customHeight="1" x14ac:dyDescent="0.2">
      <c r="A28" s="158"/>
      <c r="B28" s="158"/>
      <c r="C28" s="158"/>
      <c r="D28" s="158"/>
      <c r="E28" s="158"/>
      <c r="F28" s="158"/>
      <c r="G28" s="158"/>
      <c r="H28" s="169"/>
      <c r="I28" s="169"/>
      <c r="J28" s="169"/>
      <c r="K28" s="169"/>
      <c r="L28" s="169"/>
      <c r="M28" s="170"/>
      <c r="N28" s="105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1:28" ht="18" customHeight="1" x14ac:dyDescent="0.2">
      <c r="A29" s="158"/>
      <c r="B29" s="158"/>
      <c r="C29" s="158"/>
      <c r="D29" s="158"/>
      <c r="E29" s="158"/>
      <c r="F29" s="158"/>
      <c r="G29" s="158"/>
      <c r="H29" s="169"/>
      <c r="I29" s="169"/>
      <c r="J29" s="169"/>
      <c r="K29" s="169"/>
      <c r="L29" s="169"/>
      <c r="M29" s="170"/>
      <c r="N29" s="105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28" ht="18" customHeight="1" x14ac:dyDescent="0.2">
      <c r="A30" s="158"/>
      <c r="B30" s="158"/>
      <c r="C30" s="158"/>
      <c r="D30" s="158"/>
      <c r="E30" s="158"/>
      <c r="F30" s="158"/>
      <c r="G30" s="158"/>
      <c r="H30" s="169"/>
      <c r="I30" s="169"/>
      <c r="J30" s="169"/>
      <c r="K30" s="169"/>
      <c r="L30" s="169"/>
      <c r="M30" s="170"/>
      <c r="N30" s="105"/>
      <c r="O30"/>
      <c r="P30"/>
      <c r="Q30"/>
      <c r="R30"/>
      <c r="S30"/>
      <c r="T30"/>
      <c r="U30"/>
      <c r="V30"/>
      <c r="W30"/>
      <c r="X30"/>
      <c r="Y30"/>
      <c r="Z30"/>
      <c r="AA30"/>
      <c r="AB30"/>
    </row>
    <row r="31" spans="1:28" ht="18" customHeight="1" x14ac:dyDescent="0.2">
      <c r="A31" s="158"/>
      <c r="B31" s="158"/>
      <c r="C31" s="158"/>
      <c r="D31" s="158"/>
      <c r="E31" s="158"/>
      <c r="F31" s="158"/>
      <c r="G31" s="158"/>
      <c r="H31" s="169"/>
      <c r="I31" s="169"/>
      <c r="J31" s="169"/>
      <c r="K31" s="169"/>
      <c r="L31" s="169"/>
      <c r="M31" s="170"/>
      <c r="N31" s="105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28" ht="18" customHeight="1" x14ac:dyDescent="0.2">
      <c r="A32" s="158"/>
      <c r="B32" s="158"/>
      <c r="C32" s="158"/>
      <c r="D32" s="158"/>
      <c r="E32" s="158"/>
      <c r="F32" s="158"/>
      <c r="G32" s="158"/>
      <c r="H32" s="169"/>
      <c r="I32" s="169"/>
      <c r="J32" s="169"/>
      <c r="K32" s="169"/>
      <c r="L32" s="169"/>
      <c r="M32" s="170"/>
      <c r="N32" s="105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ht="18" customHeight="1" x14ac:dyDescent="0.2">
      <c r="A33" s="158"/>
      <c r="B33" s="158"/>
      <c r="C33" s="158"/>
      <c r="D33" s="158"/>
      <c r="E33" s="158"/>
      <c r="F33" s="158"/>
      <c r="G33" s="158"/>
      <c r="H33" s="169"/>
      <c r="I33" s="169"/>
      <c r="J33" s="169"/>
      <c r="K33" s="169"/>
      <c r="L33" s="169"/>
      <c r="M33" s="170"/>
      <c r="N33" s="105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ht="18" customHeight="1" x14ac:dyDescent="0.2">
      <c r="A34" s="158"/>
      <c r="B34" s="158"/>
      <c r="C34" s="158"/>
      <c r="D34" s="158"/>
      <c r="E34" s="158"/>
      <c r="F34" s="158"/>
      <c r="G34" s="158"/>
      <c r="H34" s="169"/>
      <c r="I34" s="169"/>
      <c r="J34" s="169"/>
      <c r="K34" s="169"/>
      <c r="L34" s="169"/>
      <c r="M34" s="170"/>
      <c r="N34" s="105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ht="18" customHeight="1" x14ac:dyDescent="0.2">
      <c r="A35" s="158"/>
      <c r="B35" s="158"/>
      <c r="C35" s="158"/>
      <c r="D35" s="158"/>
      <c r="E35" s="158"/>
      <c r="F35" s="158"/>
      <c r="G35" s="158"/>
      <c r="H35" s="169"/>
      <c r="I35" s="169"/>
      <c r="J35" s="169"/>
      <c r="K35" s="169"/>
      <c r="L35" s="169"/>
      <c r="M35" s="170"/>
      <c r="N35" s="10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ht="18" customHeight="1" x14ac:dyDescent="0.2">
      <c r="A36" s="158"/>
      <c r="B36" s="158"/>
      <c r="C36" s="158"/>
      <c r="D36" s="158"/>
      <c r="E36" s="158"/>
      <c r="F36" s="158"/>
      <c r="G36" s="158"/>
      <c r="H36" s="169"/>
      <c r="I36" s="169"/>
      <c r="J36" s="169"/>
      <c r="K36" s="169"/>
      <c r="L36" s="169"/>
      <c r="M36" s="170"/>
      <c r="N36" s="105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ht="18" customHeight="1" x14ac:dyDescent="0.2">
      <c r="A37" s="158"/>
      <c r="B37" s="158"/>
      <c r="C37" s="158"/>
      <c r="D37" s="158"/>
      <c r="E37" s="158"/>
      <c r="F37" s="158"/>
      <c r="G37" s="158"/>
      <c r="H37" s="172"/>
      <c r="I37" s="172"/>
      <c r="J37" s="172"/>
      <c r="K37" s="172"/>
      <c r="L37" s="172"/>
      <c r="M37" s="173"/>
      <c r="N37" s="105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ht="18" customHeight="1" x14ac:dyDescent="0.2">
      <c r="A38" s="168"/>
      <c r="B38" s="169"/>
      <c r="C38" s="169"/>
      <c r="D38" s="169"/>
      <c r="E38" s="169"/>
      <c r="F38" s="169"/>
      <c r="G38" s="170"/>
      <c r="H38" s="174"/>
      <c r="I38" s="175"/>
      <c r="J38" s="175"/>
      <c r="K38" s="175"/>
      <c r="L38" s="175"/>
      <c r="M38" s="176"/>
    </row>
    <row r="39" spans="1:28" ht="18" customHeight="1" x14ac:dyDescent="0.2">
      <c r="A39" s="168"/>
      <c r="B39" s="169"/>
      <c r="C39" s="169"/>
      <c r="D39" s="169"/>
      <c r="E39" s="169"/>
      <c r="F39" s="169"/>
      <c r="G39" s="170"/>
      <c r="H39" s="168"/>
      <c r="I39" s="169"/>
      <c r="J39" s="169"/>
      <c r="K39" s="169"/>
      <c r="L39" s="169"/>
      <c r="M39" s="170"/>
    </row>
    <row r="40" spans="1:28" ht="18" customHeight="1" x14ac:dyDescent="0.2">
      <c r="A40" s="168"/>
      <c r="B40" s="169"/>
      <c r="C40" s="169"/>
      <c r="D40" s="169"/>
      <c r="E40" s="169"/>
      <c r="F40" s="169"/>
      <c r="G40" s="170"/>
      <c r="H40" s="168"/>
      <c r="I40" s="169"/>
      <c r="J40" s="169"/>
      <c r="K40" s="169"/>
      <c r="L40" s="169"/>
      <c r="M40" s="170"/>
    </row>
    <row r="41" spans="1:28" ht="18" customHeight="1" x14ac:dyDescent="0.2">
      <c r="A41" s="168"/>
      <c r="B41" s="169"/>
      <c r="C41" s="169"/>
      <c r="D41" s="169"/>
      <c r="E41" s="169"/>
      <c r="F41" s="169"/>
      <c r="G41" s="170"/>
      <c r="H41" s="168"/>
      <c r="I41" s="169"/>
      <c r="J41" s="169"/>
      <c r="K41" s="169"/>
      <c r="L41" s="169"/>
      <c r="M41" s="170"/>
    </row>
    <row r="42" spans="1:28" ht="18" customHeight="1" x14ac:dyDescent="0.2">
      <c r="A42" s="168"/>
      <c r="B42" s="169"/>
      <c r="C42" s="169"/>
      <c r="D42" s="169"/>
      <c r="E42" s="169"/>
      <c r="F42" s="169"/>
      <c r="G42" s="170"/>
      <c r="H42" s="168"/>
      <c r="I42" s="169"/>
      <c r="J42" s="169"/>
      <c r="K42" s="169"/>
      <c r="L42" s="169"/>
      <c r="M42" s="170"/>
    </row>
    <row r="43" spans="1:28" ht="18" customHeight="1" x14ac:dyDescent="0.2">
      <c r="A43" s="168"/>
      <c r="B43" s="169"/>
      <c r="C43" s="169"/>
      <c r="D43" s="169"/>
      <c r="E43" s="169"/>
      <c r="F43" s="169"/>
      <c r="G43" s="170"/>
      <c r="H43" s="168"/>
      <c r="I43" s="169"/>
      <c r="J43" s="169"/>
      <c r="K43" s="169"/>
      <c r="L43" s="169"/>
      <c r="M43" s="170"/>
    </row>
    <row r="44" spans="1:28" ht="18" customHeight="1" x14ac:dyDescent="0.2">
      <c r="A44" s="168"/>
      <c r="B44" s="169"/>
      <c r="C44" s="169"/>
      <c r="D44" s="169"/>
      <c r="E44" s="169"/>
      <c r="F44" s="169"/>
      <c r="G44" s="170"/>
      <c r="H44" s="168"/>
      <c r="I44" s="169"/>
      <c r="J44" s="169"/>
      <c r="K44" s="169"/>
      <c r="L44" s="169"/>
      <c r="M44" s="170"/>
    </row>
    <row r="45" spans="1:28" ht="18" customHeight="1" x14ac:dyDescent="0.2">
      <c r="A45" s="171"/>
      <c r="B45" s="172"/>
      <c r="C45" s="172"/>
      <c r="D45" s="172"/>
      <c r="E45" s="172"/>
      <c r="F45" s="172"/>
      <c r="G45" s="173"/>
      <c r="H45" s="171"/>
      <c r="I45" s="172"/>
      <c r="J45" s="172"/>
      <c r="K45" s="172"/>
      <c r="L45" s="172"/>
      <c r="M45" s="173"/>
    </row>
    <row r="47" spans="1:28" x14ac:dyDescent="0.2">
      <c r="H47"/>
      <c r="I47"/>
      <c r="J47"/>
    </row>
    <row r="48" spans="1:28" x14ac:dyDescent="0.2">
      <c r="H48"/>
      <c r="I48"/>
      <c r="J48"/>
    </row>
  </sheetData>
  <mergeCells count="10">
    <mergeCell ref="I1:J1"/>
    <mergeCell ref="C11:E11"/>
    <mergeCell ref="C20:E20"/>
    <mergeCell ref="C21:E21"/>
    <mergeCell ref="A38:G45"/>
    <mergeCell ref="H38:M45"/>
    <mergeCell ref="L11:N21"/>
    <mergeCell ref="A1:D2"/>
    <mergeCell ref="A24:G37"/>
    <mergeCell ref="H24:M37"/>
  </mergeCells>
  <phoneticPr fontId="32" type="noConversion"/>
  <pageMargins left="0.25" right="0.25" top="0.34" bottom="0.37" header="0.3" footer="0.3"/>
  <pageSetup paperSize="9" scale="64" fitToHeight="0" orientation="portrait" horizontalDpi="1200" verticalDpi="1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78" t="str">
        <f>R2</f>
        <v>客户结算单/内容页/行项目</v>
      </c>
      <c r="B1" s="178"/>
      <c r="C1" s="178"/>
      <c r="D1" s="178"/>
      <c r="E1" s="178"/>
      <c r="F1" s="178"/>
      <c r="G1" s="178"/>
      <c r="H1" s="178"/>
      <c r="I1" s="17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M2" s="179" t="s">
        <v>55</v>
      </c>
      <c r="N2" s="179"/>
      <c r="Q2" s="57" t="s">
        <v>16</v>
      </c>
      <c r="R2" s="61" t="s">
        <v>56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57</v>
      </c>
      <c r="Q4" s="42" t="s">
        <v>37</v>
      </c>
      <c r="R4" s="42" t="s">
        <v>58</v>
      </c>
      <c r="S4" s="28" t="s">
        <v>38</v>
      </c>
      <c r="T4" s="28" t="s">
        <v>39</v>
      </c>
    </row>
    <row r="6" spans="1:20" ht="18" customHeight="1" x14ac:dyDescent="0.2">
      <c r="A6" s="180" t="s">
        <v>40</v>
      </c>
      <c r="B6" s="181"/>
      <c r="C6" s="25" t="s">
        <v>59</v>
      </c>
      <c r="D6" s="26" t="s">
        <v>60</v>
      </c>
      <c r="E6" s="25" t="s">
        <v>61</v>
      </c>
      <c r="F6" s="25" t="s">
        <v>62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82" t="s">
        <v>63</v>
      </c>
      <c r="B8" s="182"/>
      <c r="C8" s="28" t="s">
        <v>64</v>
      </c>
      <c r="D8" s="26" t="s">
        <v>65</v>
      </c>
      <c r="M8" s="44"/>
    </row>
    <row r="9" spans="1:20" ht="8.1" customHeight="1" x14ac:dyDescent="0.2"/>
    <row r="10" spans="1:20" ht="18" customHeight="1" x14ac:dyDescent="0.2">
      <c r="A10" s="183"/>
      <c r="B10" s="184"/>
      <c r="C10" s="184"/>
      <c r="D10" s="184"/>
      <c r="E10" s="185"/>
      <c r="F10" s="28" t="s">
        <v>19</v>
      </c>
      <c r="I10" s="45"/>
      <c r="T10" s="64" t="s">
        <v>66</v>
      </c>
    </row>
    <row r="11" spans="1:20" ht="8.1" customHeight="1" x14ac:dyDescent="0.2"/>
    <row r="12" spans="1:20" ht="18" customHeight="1" x14ac:dyDescent="0.2">
      <c r="A12" s="4" t="s">
        <v>67</v>
      </c>
      <c r="B12" s="14" t="s">
        <v>68</v>
      </c>
      <c r="C12" s="13" t="s">
        <v>69</v>
      </c>
      <c r="D12" s="7" t="s">
        <v>70</v>
      </c>
      <c r="E12" s="8"/>
      <c r="F12" s="7" t="s">
        <v>71</v>
      </c>
      <c r="G12" s="8"/>
      <c r="H12" s="14" t="s">
        <v>72</v>
      </c>
      <c r="I12" s="14" t="s">
        <v>73</v>
      </c>
      <c r="J12" s="14" t="s">
        <v>74</v>
      </c>
      <c r="K12" s="13" t="s">
        <v>75</v>
      </c>
      <c r="L12" s="46" t="s">
        <v>76</v>
      </c>
      <c r="M12" s="14" t="s">
        <v>77</v>
      </c>
      <c r="N12" s="46" t="s">
        <v>78</v>
      </c>
      <c r="O12" s="46" t="s">
        <v>79</v>
      </c>
      <c r="P12" s="46" t="s">
        <v>80</v>
      </c>
      <c r="Q12" s="18" t="s">
        <v>81</v>
      </c>
      <c r="R12" s="19"/>
      <c r="S12" s="18" t="s">
        <v>82</v>
      </c>
      <c r="T12" s="19"/>
    </row>
    <row r="13" spans="1:20" ht="18" customHeight="1" x14ac:dyDescent="0.2">
      <c r="A13" s="29" t="s">
        <v>83</v>
      </c>
      <c r="B13" s="30">
        <v>1</v>
      </c>
      <c r="C13" s="30" t="s">
        <v>84</v>
      </c>
      <c r="D13" s="31" t="s">
        <v>85</v>
      </c>
      <c r="E13" s="32"/>
      <c r="F13" s="31" t="s">
        <v>86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87</v>
      </c>
      <c r="R13" s="66"/>
      <c r="S13" s="65"/>
      <c r="T13" s="66"/>
    </row>
    <row r="14" spans="1:20" ht="18" customHeight="1" x14ac:dyDescent="0.2">
      <c r="A14" s="33" t="s">
        <v>83</v>
      </c>
      <c r="B14" s="15">
        <v>2</v>
      </c>
      <c r="C14" s="15" t="s">
        <v>88</v>
      </c>
      <c r="D14" s="11" t="s">
        <v>85</v>
      </c>
      <c r="E14" s="12"/>
      <c r="F14" s="11" t="s">
        <v>86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87</v>
      </c>
      <c r="R14" s="66"/>
      <c r="S14" s="65"/>
      <c r="T14" s="66"/>
    </row>
    <row r="15" spans="1:20" ht="18" customHeight="1" x14ac:dyDescent="0.2">
      <c r="A15" s="33" t="s">
        <v>83</v>
      </c>
      <c r="B15" s="34">
        <v>3</v>
      </c>
      <c r="C15" s="15">
        <v>2917</v>
      </c>
      <c r="D15" s="35" t="s">
        <v>85</v>
      </c>
      <c r="E15" s="36"/>
      <c r="F15" s="35" t="s">
        <v>86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83</v>
      </c>
      <c r="B16" s="34">
        <v>4</v>
      </c>
      <c r="C16" s="15">
        <v>2917</v>
      </c>
      <c r="D16" s="35" t="s">
        <v>85</v>
      </c>
      <c r="E16" s="38"/>
      <c r="F16" s="35" t="s">
        <v>89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58" t="s">
        <v>90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/>
      <c r="V18"/>
      <c r="W18"/>
      <c r="X18"/>
      <c r="Y18"/>
    </row>
    <row r="19" spans="1:25" ht="18" customHeight="1" x14ac:dyDescent="0.2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/>
      <c r="V19"/>
      <c r="W19"/>
      <c r="X19"/>
      <c r="Y19"/>
    </row>
    <row r="20" spans="1:25" ht="18" customHeight="1" x14ac:dyDescent="0.2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/>
      <c r="V20"/>
      <c r="W20"/>
      <c r="X20"/>
      <c r="Y20"/>
    </row>
    <row r="21" spans="1:25" ht="18" customHeight="1" x14ac:dyDescent="0.2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/>
      <c r="V21"/>
      <c r="W21"/>
      <c r="X21"/>
      <c r="Y21"/>
    </row>
    <row r="22" spans="1:25" ht="18" customHeight="1" x14ac:dyDescent="0.2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/>
      <c r="V22"/>
      <c r="W22"/>
      <c r="X22"/>
      <c r="Y22"/>
    </row>
    <row r="23" spans="1:25" ht="18" customHeight="1" x14ac:dyDescent="0.2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/>
      <c r="V23"/>
      <c r="W23"/>
      <c r="X23"/>
      <c r="Y23"/>
    </row>
    <row r="24" spans="1:25" ht="18" customHeight="1" x14ac:dyDescent="0.2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/>
      <c r="V24"/>
      <c r="W24"/>
      <c r="X24"/>
      <c r="Y24"/>
    </row>
    <row r="25" spans="1:25" ht="18" customHeight="1" x14ac:dyDescent="0.2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/>
      <c r="V25"/>
      <c r="W25"/>
      <c r="X25"/>
      <c r="Y25"/>
    </row>
    <row r="26" spans="1:25" ht="18" customHeight="1" x14ac:dyDescent="0.2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/>
      <c r="V26"/>
      <c r="W26"/>
      <c r="X26"/>
      <c r="Y26"/>
    </row>
    <row r="27" spans="1:25" ht="18" customHeight="1" x14ac:dyDescent="0.2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/>
      <c r="V27"/>
      <c r="W27"/>
      <c r="X27"/>
      <c r="Y27"/>
    </row>
    <row r="28" spans="1:25" ht="18" customHeight="1" x14ac:dyDescent="0.2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/>
      <c r="V28"/>
      <c r="W28"/>
      <c r="X28"/>
      <c r="Y28"/>
    </row>
    <row r="29" spans="1:25" ht="18" customHeight="1" x14ac:dyDescent="0.2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/>
      <c r="V29"/>
      <c r="W29"/>
      <c r="X29"/>
      <c r="Y29"/>
    </row>
    <row r="30" spans="1:25" ht="18" customHeight="1" x14ac:dyDescent="0.2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/>
      <c r="V30"/>
      <c r="W30"/>
      <c r="X30"/>
      <c r="Y30"/>
    </row>
    <row r="31" spans="1:25" ht="18" customHeight="1" x14ac:dyDescent="0.2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91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67</v>
      </c>
      <c r="B35" s="14" t="s">
        <v>68</v>
      </c>
      <c r="C35" s="13" t="s">
        <v>92</v>
      </c>
      <c r="D35" s="13" t="s">
        <v>93</v>
      </c>
      <c r="E35" s="13" t="s">
        <v>94</v>
      </c>
      <c r="F35" s="13" t="s">
        <v>95</v>
      </c>
      <c r="G35" s="13" t="s">
        <v>96</v>
      </c>
      <c r="H35" s="14" t="s">
        <v>97</v>
      </c>
      <c r="I35" s="14" t="s">
        <v>98</v>
      </c>
      <c r="J35" s="14" t="s">
        <v>72</v>
      </c>
      <c r="K35" s="18" t="s">
        <v>82</v>
      </c>
      <c r="L35" s="19"/>
    </row>
    <row r="36" spans="1:25" s="23" customFormat="1" ht="18" customHeight="1" x14ac:dyDescent="0.2">
      <c r="A36" s="33" t="s">
        <v>83</v>
      </c>
      <c r="B36" s="70" t="s">
        <v>99</v>
      </c>
      <c r="C36" s="15" t="s">
        <v>100</v>
      </c>
      <c r="D36" s="15" t="s">
        <v>84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83</v>
      </c>
      <c r="B37" s="70" t="s">
        <v>99</v>
      </c>
      <c r="C37" s="15" t="s">
        <v>101</v>
      </c>
      <c r="D37" s="15">
        <v>128</v>
      </c>
      <c r="E37" s="15" t="s">
        <v>102</v>
      </c>
      <c r="F37" s="15">
        <v>298</v>
      </c>
      <c r="G37" s="15" t="s">
        <v>103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58" t="s">
        <v>104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/>
      <c r="V39"/>
      <c r="W39"/>
      <c r="X39"/>
      <c r="Y39"/>
    </row>
    <row r="40" spans="1:25" ht="18" customHeight="1" x14ac:dyDescent="0.2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/>
      <c r="V40"/>
      <c r="W40"/>
      <c r="X40"/>
      <c r="Y40"/>
    </row>
    <row r="41" spans="1:25" ht="18" customHeight="1" x14ac:dyDescent="0.2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/>
      <c r="V41"/>
      <c r="W41"/>
      <c r="X41"/>
      <c r="Y41"/>
    </row>
    <row r="42" spans="1:25" ht="18" customHeight="1" x14ac:dyDescent="0.2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/>
      <c r="V42"/>
      <c r="W42"/>
      <c r="X42"/>
      <c r="Y42"/>
    </row>
    <row r="43" spans="1:25" ht="18" customHeight="1" x14ac:dyDescent="0.2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/>
      <c r="V43"/>
      <c r="W43"/>
      <c r="X43"/>
      <c r="Y43"/>
    </row>
    <row r="44" spans="1:25" ht="18" customHeight="1" x14ac:dyDescent="0.2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/>
      <c r="V44"/>
      <c r="W44"/>
      <c r="X44"/>
      <c r="Y44"/>
    </row>
    <row r="45" spans="1:25" ht="18" customHeight="1" x14ac:dyDescent="0.2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/>
      <c r="V45"/>
      <c r="W45"/>
      <c r="X45"/>
      <c r="Y45"/>
    </row>
    <row r="46" spans="1:25" ht="18" customHeight="1" x14ac:dyDescent="0.2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/>
      <c r="V46"/>
      <c r="W46"/>
      <c r="X46"/>
      <c r="Y46"/>
    </row>
    <row r="47" spans="1:25" ht="18" customHeight="1" x14ac:dyDescent="0.2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/>
      <c r="V47"/>
      <c r="W47"/>
      <c r="X47"/>
      <c r="Y47"/>
    </row>
    <row r="48" spans="1:25" ht="18" customHeight="1" x14ac:dyDescent="0.2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/>
      <c r="V48"/>
      <c r="W48"/>
      <c r="X48"/>
      <c r="Y48"/>
    </row>
    <row r="49" spans="1:25" ht="18" customHeight="1" x14ac:dyDescent="0.2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105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67</v>
      </c>
      <c r="B59" s="14" t="s">
        <v>68</v>
      </c>
      <c r="C59" s="13" t="s">
        <v>92</v>
      </c>
      <c r="D59" s="13" t="s">
        <v>93</v>
      </c>
      <c r="E59" s="13" t="s">
        <v>94</v>
      </c>
      <c r="F59" s="13" t="s">
        <v>95</v>
      </c>
      <c r="G59" s="14" t="s">
        <v>97</v>
      </c>
      <c r="H59" s="14" t="s">
        <v>98</v>
      </c>
      <c r="I59" s="14" t="s">
        <v>72</v>
      </c>
      <c r="J59" s="18" t="s">
        <v>82</v>
      </c>
      <c r="K59" s="19"/>
      <c r="N59" s="45"/>
    </row>
    <row r="60" spans="1:25" s="23" customFormat="1" ht="18" customHeight="1" x14ac:dyDescent="0.2">
      <c r="A60" s="33" t="s">
        <v>83</v>
      </c>
      <c r="B60" s="70" t="s">
        <v>106</v>
      </c>
      <c r="C60" s="71" t="s">
        <v>100</v>
      </c>
      <c r="D60" s="34" t="s">
        <v>84</v>
      </c>
      <c r="E60" s="34" t="s">
        <v>102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107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67</v>
      </c>
      <c r="B63" s="14" t="s">
        <v>68</v>
      </c>
      <c r="C63" s="13" t="s">
        <v>92</v>
      </c>
      <c r="D63" s="13" t="s">
        <v>93</v>
      </c>
      <c r="E63" s="13" t="s">
        <v>94</v>
      </c>
      <c r="F63" s="13" t="s">
        <v>95</v>
      </c>
      <c r="G63" s="14" t="s">
        <v>97</v>
      </c>
      <c r="H63" s="14" t="s">
        <v>98</v>
      </c>
      <c r="I63" s="14" t="s">
        <v>72</v>
      </c>
      <c r="J63" s="18" t="s">
        <v>82</v>
      </c>
      <c r="K63" s="19"/>
      <c r="N63" s="45" t="s">
        <v>108</v>
      </c>
    </row>
    <row r="64" spans="1:25" s="23" customFormat="1" ht="18" customHeight="1" x14ac:dyDescent="0.2">
      <c r="A64" s="33" t="s">
        <v>83</v>
      </c>
      <c r="B64" s="70" t="s">
        <v>109</v>
      </c>
      <c r="C64" s="71" t="s">
        <v>100</v>
      </c>
      <c r="D64" s="34">
        <v>2917</v>
      </c>
      <c r="E64" s="34" t="s">
        <v>102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110</v>
      </c>
    </row>
    <row r="65" spans="1:23" s="23" customFormat="1" ht="18" customHeight="1" x14ac:dyDescent="0.2">
      <c r="A65" s="33" t="s">
        <v>83</v>
      </c>
      <c r="B65" s="70" t="s">
        <v>111</v>
      </c>
      <c r="C65" s="71" t="s">
        <v>101</v>
      </c>
      <c r="D65" s="34">
        <v>11</v>
      </c>
      <c r="E65" s="34" t="s">
        <v>102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112</v>
      </c>
      <c r="K65" s="21"/>
      <c r="L65" s="1"/>
      <c r="M65" s="1"/>
    </row>
    <row r="66" spans="1:23" s="23" customFormat="1" ht="18" customHeight="1" x14ac:dyDescent="0.2">
      <c r="A66" s="33" t="s">
        <v>83</v>
      </c>
      <c r="B66" s="70" t="s">
        <v>111</v>
      </c>
      <c r="C66" s="71" t="s">
        <v>101</v>
      </c>
      <c r="D66" s="34">
        <v>11</v>
      </c>
      <c r="E66" s="34" t="s">
        <v>102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112</v>
      </c>
      <c r="K66" s="21"/>
      <c r="L66" s="1"/>
      <c r="M66" s="1"/>
    </row>
    <row r="67" spans="1:23" ht="18" customHeight="1" x14ac:dyDescent="0.2">
      <c r="C67" s="45"/>
      <c r="N67" s="45" t="s">
        <v>113</v>
      </c>
    </row>
    <row r="68" spans="1:23" ht="18" customHeight="1" x14ac:dyDescent="0.2">
      <c r="A68" s="69" t="s">
        <v>114</v>
      </c>
      <c r="C68" s="45"/>
      <c r="L68" s="45"/>
      <c r="N68" s="45" t="s">
        <v>115</v>
      </c>
    </row>
    <row r="69" spans="1:23" ht="18" customHeight="1" x14ac:dyDescent="0.2">
      <c r="A69" s="4" t="s">
        <v>67</v>
      </c>
      <c r="B69" s="14" t="s">
        <v>68</v>
      </c>
      <c r="C69" s="13" t="s">
        <v>92</v>
      </c>
      <c r="D69" s="13" t="s">
        <v>93</v>
      </c>
      <c r="E69" s="13" t="s">
        <v>94</v>
      </c>
      <c r="F69" s="13" t="s">
        <v>95</v>
      </c>
      <c r="G69" s="14" t="s">
        <v>97</v>
      </c>
      <c r="H69" s="14" t="s">
        <v>98</v>
      </c>
      <c r="I69" s="14" t="s">
        <v>72</v>
      </c>
      <c r="J69" s="18" t="s">
        <v>82</v>
      </c>
      <c r="K69" s="19"/>
    </row>
    <row r="70" spans="1:23" ht="18" customHeight="1" x14ac:dyDescent="0.2">
      <c r="A70" s="33" t="s">
        <v>83</v>
      </c>
      <c r="B70" s="70" t="s">
        <v>116</v>
      </c>
      <c r="C70" s="71" t="s">
        <v>100</v>
      </c>
      <c r="D70" s="34">
        <v>2917</v>
      </c>
      <c r="E70" s="34" t="s">
        <v>102</v>
      </c>
      <c r="F70" s="34">
        <v>301</v>
      </c>
      <c r="G70" s="16">
        <v>43256</v>
      </c>
      <c r="H70" s="37">
        <v>50</v>
      </c>
      <c r="I70" s="15" t="s">
        <v>117</v>
      </c>
      <c r="J70" s="20"/>
      <c r="K70" s="21"/>
      <c r="N70" s="45" t="s">
        <v>118</v>
      </c>
    </row>
    <row r="71" spans="1:23" ht="18" customHeight="1" x14ac:dyDescent="0.2">
      <c r="G71" s="45" t="s">
        <v>119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58" t="s">
        <v>120</v>
      </c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</row>
    <row r="75" spans="1:23" ht="18" customHeight="1" x14ac:dyDescent="0.2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</row>
    <row r="76" spans="1:23" ht="18" customHeight="1" x14ac:dyDescent="0.2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</row>
    <row r="77" spans="1:23" ht="18" customHeight="1" x14ac:dyDescent="0.2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</row>
    <row r="78" spans="1:23" ht="18" customHeight="1" x14ac:dyDescent="0.2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</row>
    <row r="79" spans="1:23" ht="18" customHeight="1" x14ac:dyDescent="0.2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</row>
    <row r="80" spans="1:23" ht="18" customHeight="1" x14ac:dyDescent="0.2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</row>
    <row r="81" spans="1:13" ht="18" customHeight="1" x14ac:dyDescent="0.2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</row>
    <row r="82" spans="1:13" ht="18" customHeight="1" x14ac:dyDescent="0.2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</row>
    <row r="83" spans="1:13" ht="18" customHeight="1" x14ac:dyDescent="0.2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</row>
    <row r="84" spans="1:13" ht="18" customHeight="1" x14ac:dyDescent="0.2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</row>
    <row r="85" spans="1:13" ht="18" customHeight="1" x14ac:dyDescent="0.2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78" t="str">
        <f>R2</f>
        <v>客户结算单/内容页/行项目</v>
      </c>
      <c r="B1" s="178"/>
      <c r="C1" s="178"/>
      <c r="D1" s="178"/>
      <c r="E1" s="178"/>
      <c r="F1" s="178"/>
      <c r="G1" s="178"/>
      <c r="H1" s="178"/>
      <c r="I1" s="178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M2" s="179" t="s">
        <v>55</v>
      </c>
      <c r="N2" s="179"/>
      <c r="Q2" s="57" t="s">
        <v>16</v>
      </c>
      <c r="R2" s="61" t="s">
        <v>56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57</v>
      </c>
      <c r="Q4" s="42" t="s">
        <v>37</v>
      </c>
      <c r="R4" s="42" t="s">
        <v>58</v>
      </c>
      <c r="S4" s="28" t="s">
        <v>38</v>
      </c>
      <c r="T4" s="28" t="s">
        <v>39</v>
      </c>
    </row>
    <row r="6" spans="1:20" ht="18" customHeight="1" x14ac:dyDescent="0.2">
      <c r="A6" s="180" t="s">
        <v>40</v>
      </c>
      <c r="B6" s="181"/>
      <c r="C6" s="25" t="s">
        <v>59</v>
      </c>
      <c r="D6" s="26" t="s">
        <v>60</v>
      </c>
      <c r="E6" s="25" t="s">
        <v>61</v>
      </c>
      <c r="F6" s="25" t="s">
        <v>62</v>
      </c>
      <c r="I6" s="43" t="s">
        <v>121</v>
      </c>
      <c r="M6" s="44"/>
    </row>
    <row r="7" spans="1:20" ht="18" customHeight="1" x14ac:dyDescent="0.2">
      <c r="A7" s="27"/>
      <c r="B7" s="27"/>
      <c r="C7" s="27"/>
      <c r="D7" s="27"/>
      <c r="I7" s="43" t="s">
        <v>122</v>
      </c>
      <c r="M7" s="44"/>
    </row>
    <row r="8" spans="1:20" ht="18" customHeight="1" x14ac:dyDescent="0.2">
      <c r="A8" s="182" t="s">
        <v>63</v>
      </c>
      <c r="B8" s="182"/>
      <c r="C8" s="28" t="s">
        <v>64</v>
      </c>
      <c r="D8" s="26" t="s">
        <v>65</v>
      </c>
      <c r="M8" s="44"/>
    </row>
    <row r="9" spans="1:20" ht="8.1" customHeight="1" x14ac:dyDescent="0.2"/>
    <row r="10" spans="1:20" ht="18" customHeight="1" x14ac:dyDescent="0.2">
      <c r="A10" s="183"/>
      <c r="B10" s="184"/>
      <c r="C10" s="184"/>
      <c r="D10" s="184"/>
      <c r="E10" s="185"/>
      <c r="F10" s="28" t="s">
        <v>19</v>
      </c>
      <c r="I10" s="45"/>
      <c r="T10" s="64" t="s">
        <v>66</v>
      </c>
    </row>
    <row r="11" spans="1:20" ht="8.1" customHeight="1" x14ac:dyDescent="0.2"/>
    <row r="12" spans="1:20" ht="18" customHeight="1" x14ac:dyDescent="0.2">
      <c r="A12" s="4" t="s">
        <v>67</v>
      </c>
      <c r="B12" s="14" t="s">
        <v>68</v>
      </c>
      <c r="C12" s="13" t="s">
        <v>69</v>
      </c>
      <c r="D12" s="7" t="s">
        <v>70</v>
      </c>
      <c r="E12" s="8"/>
      <c r="F12" s="7" t="s">
        <v>71</v>
      </c>
      <c r="G12" s="8"/>
      <c r="H12" s="14" t="s">
        <v>72</v>
      </c>
      <c r="I12" s="14" t="s">
        <v>73</v>
      </c>
      <c r="J12" s="14" t="s">
        <v>74</v>
      </c>
      <c r="K12" s="13" t="s">
        <v>75</v>
      </c>
      <c r="L12" s="46" t="s">
        <v>76</v>
      </c>
      <c r="M12" s="14" t="s">
        <v>77</v>
      </c>
      <c r="N12" s="46" t="s">
        <v>78</v>
      </c>
      <c r="O12" s="46" t="s">
        <v>79</v>
      </c>
      <c r="P12" s="46" t="s">
        <v>80</v>
      </c>
      <c r="Q12" s="18" t="s">
        <v>81</v>
      </c>
      <c r="R12" s="19"/>
      <c r="S12" s="18" t="s">
        <v>82</v>
      </c>
      <c r="T12" s="19"/>
    </row>
    <row r="13" spans="1:20" ht="18" customHeight="1" x14ac:dyDescent="0.2">
      <c r="A13" s="29" t="s">
        <v>83</v>
      </c>
      <c r="B13" s="30">
        <v>1</v>
      </c>
      <c r="C13" s="30" t="s">
        <v>84</v>
      </c>
      <c r="D13" s="31" t="s">
        <v>85</v>
      </c>
      <c r="E13" s="32"/>
      <c r="F13" s="31" t="s">
        <v>86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87</v>
      </c>
      <c r="R13" s="66"/>
      <c r="S13" s="65"/>
      <c r="T13" s="66"/>
    </row>
    <row r="14" spans="1:20" ht="18" customHeight="1" x14ac:dyDescent="0.2">
      <c r="A14" s="33" t="s">
        <v>83</v>
      </c>
      <c r="B14" s="15">
        <v>2</v>
      </c>
      <c r="C14" s="15" t="s">
        <v>88</v>
      </c>
      <c r="D14" s="11" t="s">
        <v>85</v>
      </c>
      <c r="E14" s="12"/>
      <c r="F14" s="11" t="s">
        <v>86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87</v>
      </c>
      <c r="R14" s="66"/>
      <c r="S14" s="65"/>
      <c r="T14" s="66"/>
    </row>
    <row r="15" spans="1:20" ht="18" customHeight="1" x14ac:dyDescent="0.2">
      <c r="A15" s="33" t="s">
        <v>83</v>
      </c>
      <c r="B15" s="34">
        <v>3</v>
      </c>
      <c r="C15" s="15">
        <v>2917</v>
      </c>
      <c r="D15" s="35" t="s">
        <v>85</v>
      </c>
      <c r="E15" s="36"/>
      <c r="F15" s="35" t="s">
        <v>86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83</v>
      </c>
      <c r="B16" s="34">
        <v>4</v>
      </c>
      <c r="C16" s="15">
        <v>2917</v>
      </c>
      <c r="D16" s="35" t="s">
        <v>85</v>
      </c>
      <c r="E16" s="38"/>
      <c r="F16" s="35" t="s">
        <v>89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58" t="s">
        <v>90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/>
      <c r="V18"/>
      <c r="W18"/>
      <c r="X18"/>
      <c r="Y18"/>
    </row>
    <row r="19" spans="1:25" ht="18" customHeight="1" x14ac:dyDescent="0.2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/>
      <c r="V19"/>
      <c r="W19"/>
      <c r="X19"/>
      <c r="Y19"/>
    </row>
    <row r="20" spans="1:25" ht="18" customHeight="1" x14ac:dyDescent="0.2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/>
      <c r="V20"/>
      <c r="W20"/>
      <c r="X20"/>
      <c r="Y20"/>
    </row>
    <row r="21" spans="1:25" ht="18" customHeight="1" x14ac:dyDescent="0.2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/>
      <c r="V21"/>
      <c r="W21"/>
      <c r="X21"/>
      <c r="Y21"/>
    </row>
    <row r="22" spans="1:25" ht="18" customHeight="1" x14ac:dyDescent="0.2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/>
      <c r="V22"/>
      <c r="W22"/>
      <c r="X22"/>
      <c r="Y22"/>
    </row>
    <row r="23" spans="1:25" ht="18" customHeight="1" x14ac:dyDescent="0.2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/>
      <c r="V23"/>
      <c r="W23"/>
      <c r="X23"/>
      <c r="Y23"/>
    </row>
    <row r="24" spans="1:25" ht="18" customHeight="1" x14ac:dyDescent="0.2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/>
      <c r="V24"/>
      <c r="W24"/>
      <c r="X24"/>
      <c r="Y24"/>
    </row>
    <row r="25" spans="1:25" ht="18" customHeight="1" x14ac:dyDescent="0.2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/>
      <c r="V25"/>
      <c r="W25"/>
      <c r="X25"/>
      <c r="Y25"/>
    </row>
    <row r="26" spans="1:25" ht="18" customHeight="1" x14ac:dyDescent="0.2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/>
      <c r="V26"/>
      <c r="W26"/>
      <c r="X26"/>
      <c r="Y26"/>
    </row>
    <row r="27" spans="1:25" ht="18" customHeight="1" x14ac:dyDescent="0.2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/>
      <c r="V27"/>
      <c r="W27"/>
      <c r="X27"/>
      <c r="Y27"/>
    </row>
    <row r="28" spans="1:25" ht="18" customHeight="1" x14ac:dyDescent="0.2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/>
      <c r="V28"/>
      <c r="W28"/>
      <c r="X28"/>
      <c r="Y28"/>
    </row>
    <row r="29" spans="1:25" ht="18" customHeight="1" x14ac:dyDescent="0.2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/>
      <c r="V29"/>
      <c r="W29"/>
      <c r="X29"/>
      <c r="Y29"/>
    </row>
    <row r="30" spans="1:25" ht="18" customHeight="1" x14ac:dyDescent="0.2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/>
      <c r="V30"/>
      <c r="W30"/>
      <c r="X30"/>
      <c r="Y30"/>
    </row>
    <row r="31" spans="1:25" ht="18" customHeight="1" x14ac:dyDescent="0.2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/>
      <c r="V31"/>
      <c r="W31"/>
      <c r="X31"/>
      <c r="Y31"/>
    </row>
    <row r="32" spans="1:25" ht="18" customHeight="1" x14ac:dyDescent="0.2">
      <c r="A32" s="158" t="s">
        <v>123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/>
      <c r="V32"/>
      <c r="W32"/>
      <c r="X32"/>
      <c r="Y32"/>
    </row>
    <row r="33" spans="1:25" ht="18" customHeight="1" x14ac:dyDescent="0.2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/>
      <c r="V33"/>
      <c r="W33"/>
      <c r="X33"/>
      <c r="Y33"/>
    </row>
    <row r="34" spans="1:25" ht="18" customHeight="1" x14ac:dyDescent="0.2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/>
      <c r="V34"/>
      <c r="W34"/>
      <c r="X34"/>
      <c r="Y34"/>
    </row>
    <row r="35" spans="1:25" ht="18" customHeight="1" x14ac:dyDescent="0.2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/>
      <c r="V35"/>
      <c r="W35"/>
      <c r="X35"/>
      <c r="Y35"/>
    </row>
    <row r="36" spans="1:25" ht="18" customHeight="1" x14ac:dyDescent="0.2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/>
      <c r="V36"/>
      <c r="W36"/>
      <c r="X36"/>
      <c r="Y36"/>
    </row>
    <row r="37" spans="1:25" ht="18" customHeight="1" x14ac:dyDescent="0.2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/>
      <c r="V37"/>
      <c r="W37"/>
      <c r="X37"/>
      <c r="Y37"/>
    </row>
    <row r="38" spans="1:25" ht="18" customHeight="1" x14ac:dyDescent="0.2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/>
      <c r="V38"/>
      <c r="W38"/>
      <c r="X38"/>
      <c r="Y38"/>
    </row>
    <row r="39" spans="1:25" ht="18" customHeight="1" x14ac:dyDescent="0.2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/>
      <c r="V39"/>
      <c r="W39"/>
      <c r="X39"/>
      <c r="Y39"/>
    </row>
    <row r="40" spans="1:25" ht="18" customHeight="1" x14ac:dyDescent="0.2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/>
      <c r="V40"/>
      <c r="W40"/>
      <c r="X40"/>
      <c r="Y40"/>
    </row>
    <row r="41" spans="1:25" ht="18" customHeight="1" x14ac:dyDescent="0.2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/>
      <c r="V41"/>
      <c r="W41"/>
      <c r="X41"/>
      <c r="Y41"/>
    </row>
    <row r="42" spans="1:25" ht="18" customHeight="1" x14ac:dyDescent="0.2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/>
      <c r="V42"/>
      <c r="W42"/>
      <c r="X42"/>
      <c r="Y42"/>
    </row>
    <row r="43" spans="1:25" ht="18" customHeight="1" x14ac:dyDescent="0.2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/>
      <c r="V43"/>
      <c r="W43"/>
      <c r="X43"/>
      <c r="Y43"/>
    </row>
    <row r="44" spans="1:25" ht="18" customHeight="1" x14ac:dyDescent="0.2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/>
      <c r="V44"/>
      <c r="W44"/>
      <c r="X44"/>
      <c r="Y44"/>
    </row>
    <row r="45" spans="1:25" ht="18" customHeight="1" x14ac:dyDescent="0.2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/>
      <c r="V45"/>
      <c r="W45"/>
      <c r="X45"/>
      <c r="Y45"/>
    </row>
    <row r="46" spans="1:25" ht="18" customHeight="1" x14ac:dyDescent="0.2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/>
      <c r="V46"/>
      <c r="W46"/>
      <c r="X46"/>
      <c r="Y46"/>
    </row>
    <row r="47" spans="1:25" ht="18" customHeight="1" x14ac:dyDescent="0.2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/>
      <c r="V47"/>
      <c r="W47"/>
      <c r="X47"/>
      <c r="Y47"/>
    </row>
    <row r="48" spans="1:25" ht="18" customHeight="1" x14ac:dyDescent="0.2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/>
      <c r="V48"/>
      <c r="W48"/>
      <c r="X48"/>
      <c r="Y48"/>
    </row>
    <row r="49" spans="1:25" ht="18" customHeight="1" x14ac:dyDescent="0.2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/>
      <c r="V49"/>
      <c r="W49"/>
      <c r="X49"/>
      <c r="Y49"/>
    </row>
    <row r="50" spans="1:25" ht="18" customHeight="1" x14ac:dyDescent="0.2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/>
      <c r="V50"/>
      <c r="W50"/>
      <c r="X50"/>
      <c r="Y50"/>
    </row>
    <row r="51" spans="1:25" ht="18" customHeight="1" x14ac:dyDescent="0.2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/>
      <c r="V51"/>
      <c r="W51"/>
      <c r="X51"/>
      <c r="Y51"/>
    </row>
    <row r="52" spans="1:25" ht="18" customHeight="1" x14ac:dyDescent="0.2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/>
      <c r="V52"/>
      <c r="W52"/>
      <c r="X52"/>
      <c r="Y52"/>
    </row>
    <row r="53" spans="1:25" ht="18" customHeight="1" x14ac:dyDescent="0.2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/>
      <c r="V53"/>
      <c r="W53"/>
      <c r="X53"/>
      <c r="Y53"/>
    </row>
    <row r="54" spans="1:25" ht="18" customHeight="1" x14ac:dyDescent="0.2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/>
      <c r="V54"/>
      <c r="W54"/>
      <c r="X54"/>
      <c r="Y54"/>
    </row>
    <row r="55" spans="1:25" ht="18" customHeight="1" x14ac:dyDescent="0.2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/>
      <c r="V55"/>
      <c r="W55"/>
      <c r="X55"/>
      <c r="Y55"/>
    </row>
    <row r="56" spans="1:25" ht="18" customHeight="1" x14ac:dyDescent="0.2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/>
      <c r="V56"/>
      <c r="W56"/>
      <c r="X56"/>
      <c r="Y56"/>
    </row>
    <row r="57" spans="1:25" ht="18" customHeight="1" x14ac:dyDescent="0.2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/>
      <c r="V57"/>
      <c r="W57"/>
      <c r="X57"/>
      <c r="Y57"/>
    </row>
    <row r="58" spans="1:25" ht="18" customHeight="1" x14ac:dyDescent="0.2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/>
      <c r="V58"/>
      <c r="W58"/>
      <c r="X58"/>
      <c r="Y58"/>
    </row>
    <row r="59" spans="1:25" ht="18" customHeight="1" x14ac:dyDescent="0.2">
      <c r="A59" s="158" t="s">
        <v>124</v>
      </c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/>
      <c r="V59"/>
      <c r="W59"/>
      <c r="X59"/>
      <c r="Y59"/>
    </row>
    <row r="60" spans="1:25" ht="18" customHeight="1" x14ac:dyDescent="0.2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/>
      <c r="V60"/>
      <c r="W60"/>
      <c r="X60"/>
      <c r="Y60"/>
    </row>
    <row r="61" spans="1:25" ht="18" customHeight="1" x14ac:dyDescent="0.2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/>
      <c r="V61"/>
      <c r="W61"/>
      <c r="X61"/>
      <c r="Y61"/>
    </row>
    <row r="62" spans="1:25" ht="18" customHeight="1" x14ac:dyDescent="0.2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/>
      <c r="V62"/>
      <c r="W62"/>
      <c r="X62"/>
      <c r="Y62"/>
    </row>
    <row r="63" spans="1:25" ht="18" customHeight="1" x14ac:dyDescent="0.2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/>
      <c r="V63"/>
      <c r="W63"/>
      <c r="X63"/>
      <c r="Y63"/>
    </row>
    <row r="64" spans="1:25" ht="18" customHeight="1" x14ac:dyDescent="0.2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/>
      <c r="V64"/>
      <c r="W64"/>
      <c r="X64"/>
      <c r="Y64"/>
    </row>
    <row r="65" spans="1:25" ht="18" customHeight="1" x14ac:dyDescent="0.2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/>
      <c r="V65"/>
      <c r="W65"/>
      <c r="X65"/>
      <c r="Y65"/>
    </row>
    <row r="66" spans="1:25" ht="18" customHeight="1" x14ac:dyDescent="0.2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/>
      <c r="V66"/>
      <c r="W66"/>
      <c r="X66"/>
      <c r="Y66"/>
    </row>
    <row r="67" spans="1:25" ht="18" customHeight="1" x14ac:dyDescent="0.2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/>
      <c r="V67"/>
      <c r="W67"/>
      <c r="X67"/>
      <c r="Y67"/>
    </row>
    <row r="68" spans="1:25" ht="18" customHeight="1" x14ac:dyDescent="0.2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/>
      <c r="V68"/>
      <c r="W68"/>
      <c r="X68"/>
      <c r="Y68"/>
    </row>
    <row r="69" spans="1:25" ht="18" customHeight="1" x14ac:dyDescent="0.2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91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67</v>
      </c>
      <c r="B72" s="14" t="s">
        <v>68</v>
      </c>
      <c r="C72" s="13" t="s">
        <v>92</v>
      </c>
      <c r="D72" s="13" t="s">
        <v>93</v>
      </c>
      <c r="E72" s="13" t="s">
        <v>94</v>
      </c>
      <c r="F72" s="13" t="s">
        <v>95</v>
      </c>
      <c r="G72" s="13" t="s">
        <v>96</v>
      </c>
      <c r="H72" s="14" t="s">
        <v>97</v>
      </c>
      <c r="I72" s="14" t="s">
        <v>98</v>
      </c>
      <c r="J72" s="14" t="s">
        <v>72</v>
      </c>
      <c r="K72" s="18" t="s">
        <v>82</v>
      </c>
      <c r="L72" s="19"/>
    </row>
    <row r="73" spans="1:25" s="23" customFormat="1" ht="18" customHeight="1" x14ac:dyDescent="0.2">
      <c r="A73" s="33" t="s">
        <v>83</v>
      </c>
      <c r="B73" s="70" t="s">
        <v>99</v>
      </c>
      <c r="C73" s="15" t="s">
        <v>100</v>
      </c>
      <c r="D73" s="15" t="s">
        <v>84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83</v>
      </c>
      <c r="B74" s="70" t="s">
        <v>99</v>
      </c>
      <c r="C74" s="15" t="s">
        <v>101</v>
      </c>
      <c r="D74" s="15">
        <v>128</v>
      </c>
      <c r="E74" s="15" t="s">
        <v>102</v>
      </c>
      <c r="F74" s="15">
        <v>298</v>
      </c>
      <c r="G74" s="15" t="s">
        <v>103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58" t="s">
        <v>125</v>
      </c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/>
      <c r="V76"/>
      <c r="W76"/>
      <c r="X76"/>
      <c r="Y76"/>
    </row>
    <row r="77" spans="1:25" ht="18" customHeight="1" x14ac:dyDescent="0.2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/>
      <c r="V77"/>
      <c r="W77"/>
      <c r="X77"/>
      <c r="Y77"/>
    </row>
    <row r="78" spans="1:25" ht="18" customHeight="1" x14ac:dyDescent="0.2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/>
      <c r="V78"/>
      <c r="W78"/>
      <c r="X78"/>
      <c r="Y78"/>
    </row>
    <row r="79" spans="1:25" ht="18" customHeight="1" x14ac:dyDescent="0.2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/>
      <c r="V79"/>
      <c r="W79"/>
      <c r="X79"/>
      <c r="Y79"/>
    </row>
    <row r="80" spans="1:25" ht="18" customHeight="1" x14ac:dyDescent="0.2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/>
      <c r="V80"/>
      <c r="W80"/>
      <c r="X80"/>
      <c r="Y80"/>
    </row>
    <row r="81" spans="1:25" ht="18" customHeight="1" x14ac:dyDescent="0.2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/>
      <c r="V81"/>
      <c r="W81"/>
      <c r="X81"/>
      <c r="Y81"/>
    </row>
    <row r="82" spans="1:25" ht="18" customHeight="1" x14ac:dyDescent="0.2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/>
      <c r="V82"/>
      <c r="W82"/>
      <c r="X82"/>
      <c r="Y82"/>
    </row>
    <row r="83" spans="1:25" ht="18" customHeight="1" x14ac:dyDescent="0.2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/>
      <c r="V83"/>
      <c r="W83"/>
      <c r="X83"/>
      <c r="Y83"/>
    </row>
    <row r="84" spans="1:25" ht="18" customHeight="1" x14ac:dyDescent="0.2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/>
      <c r="V84"/>
      <c r="W84"/>
      <c r="X84"/>
      <c r="Y84"/>
    </row>
    <row r="85" spans="1:25" ht="18" customHeight="1" x14ac:dyDescent="0.2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/>
      <c r="V85"/>
      <c r="W85"/>
      <c r="X85"/>
      <c r="Y85"/>
    </row>
    <row r="86" spans="1:25" ht="18" customHeight="1" x14ac:dyDescent="0.2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105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67</v>
      </c>
      <c r="B96" s="14" t="s">
        <v>68</v>
      </c>
      <c r="C96" s="13" t="s">
        <v>92</v>
      </c>
      <c r="D96" s="13" t="s">
        <v>93</v>
      </c>
      <c r="E96" s="13" t="s">
        <v>94</v>
      </c>
      <c r="F96" s="13" t="s">
        <v>95</v>
      </c>
      <c r="G96" s="14" t="s">
        <v>97</v>
      </c>
      <c r="H96" s="14" t="s">
        <v>98</v>
      </c>
      <c r="I96" s="14" t="s">
        <v>72</v>
      </c>
      <c r="J96" s="18" t="s">
        <v>82</v>
      </c>
      <c r="K96" s="19"/>
      <c r="N96" s="45"/>
    </row>
    <row r="97" spans="1:23" s="23" customFormat="1" ht="18" customHeight="1" x14ac:dyDescent="0.2">
      <c r="A97" s="33" t="s">
        <v>83</v>
      </c>
      <c r="B97" s="70" t="s">
        <v>106</v>
      </c>
      <c r="C97" s="71" t="s">
        <v>100</v>
      </c>
      <c r="D97" s="34" t="s">
        <v>84</v>
      </c>
      <c r="E97" s="34" t="s">
        <v>102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107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67</v>
      </c>
      <c r="B100" s="14" t="s">
        <v>68</v>
      </c>
      <c r="C100" s="13" t="s">
        <v>92</v>
      </c>
      <c r="D100" s="13" t="s">
        <v>93</v>
      </c>
      <c r="E100" s="13" t="s">
        <v>94</v>
      </c>
      <c r="F100" s="13" t="s">
        <v>95</v>
      </c>
      <c r="G100" s="14" t="s">
        <v>97</v>
      </c>
      <c r="H100" s="14" t="s">
        <v>98</v>
      </c>
      <c r="I100" s="14" t="s">
        <v>72</v>
      </c>
      <c r="J100" s="18" t="s">
        <v>82</v>
      </c>
      <c r="K100" s="19"/>
      <c r="N100" s="45" t="s">
        <v>108</v>
      </c>
    </row>
    <row r="101" spans="1:23" s="23" customFormat="1" ht="18" customHeight="1" x14ac:dyDescent="0.2">
      <c r="A101" s="33" t="s">
        <v>83</v>
      </c>
      <c r="B101" s="70" t="s">
        <v>109</v>
      </c>
      <c r="C101" s="71" t="s">
        <v>100</v>
      </c>
      <c r="D101" s="34">
        <v>2917</v>
      </c>
      <c r="E101" s="34" t="s">
        <v>102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110</v>
      </c>
    </row>
    <row r="102" spans="1:23" s="23" customFormat="1" ht="18" customHeight="1" x14ac:dyDescent="0.2">
      <c r="A102" s="33" t="s">
        <v>83</v>
      </c>
      <c r="B102" s="70" t="s">
        <v>111</v>
      </c>
      <c r="C102" s="71" t="s">
        <v>101</v>
      </c>
      <c r="D102" s="34">
        <v>11</v>
      </c>
      <c r="E102" s="34" t="s">
        <v>102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112</v>
      </c>
      <c r="K102" s="21"/>
      <c r="L102" s="1"/>
      <c r="M102" s="1"/>
    </row>
    <row r="103" spans="1:23" s="23" customFormat="1" ht="18" customHeight="1" x14ac:dyDescent="0.2">
      <c r="A103" s="33" t="s">
        <v>83</v>
      </c>
      <c r="B103" s="70" t="s">
        <v>111</v>
      </c>
      <c r="C103" s="71" t="s">
        <v>101</v>
      </c>
      <c r="D103" s="34">
        <v>11</v>
      </c>
      <c r="E103" s="34" t="s">
        <v>102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112</v>
      </c>
      <c r="K103" s="21"/>
      <c r="L103" s="1"/>
      <c r="M103" s="1"/>
    </row>
    <row r="104" spans="1:23" ht="18" customHeight="1" x14ac:dyDescent="0.2">
      <c r="C104" s="45"/>
      <c r="N104" s="45" t="s">
        <v>113</v>
      </c>
    </row>
    <row r="105" spans="1:23" ht="18" customHeight="1" x14ac:dyDescent="0.2">
      <c r="A105" s="69" t="s">
        <v>114</v>
      </c>
      <c r="C105" s="45"/>
      <c r="L105" s="45"/>
      <c r="N105" s="45" t="s">
        <v>115</v>
      </c>
    </row>
    <row r="106" spans="1:23" ht="18" customHeight="1" x14ac:dyDescent="0.2">
      <c r="A106" s="4" t="s">
        <v>67</v>
      </c>
      <c r="B106" s="14" t="s">
        <v>68</v>
      </c>
      <c r="C106" s="13" t="s">
        <v>92</v>
      </c>
      <c r="D106" s="13" t="s">
        <v>93</v>
      </c>
      <c r="E106" s="13" t="s">
        <v>94</v>
      </c>
      <c r="F106" s="13" t="s">
        <v>95</v>
      </c>
      <c r="G106" s="14" t="s">
        <v>97</v>
      </c>
      <c r="H106" s="14" t="s">
        <v>98</v>
      </c>
      <c r="I106" s="14" t="s">
        <v>72</v>
      </c>
      <c r="J106" s="18" t="s">
        <v>82</v>
      </c>
      <c r="K106" s="19"/>
    </row>
    <row r="107" spans="1:23" ht="18" customHeight="1" x14ac:dyDescent="0.2">
      <c r="A107" s="33" t="s">
        <v>83</v>
      </c>
      <c r="B107" s="70" t="s">
        <v>116</v>
      </c>
      <c r="C107" s="71" t="s">
        <v>100</v>
      </c>
      <c r="D107" s="34">
        <v>2917</v>
      </c>
      <c r="E107" s="34" t="s">
        <v>102</v>
      </c>
      <c r="F107" s="34">
        <v>301</v>
      </c>
      <c r="G107" s="16">
        <v>43256</v>
      </c>
      <c r="H107" s="37">
        <v>50</v>
      </c>
      <c r="I107" s="15" t="s">
        <v>117</v>
      </c>
      <c r="J107" s="20"/>
      <c r="K107" s="21"/>
      <c r="N107" s="45" t="s">
        <v>118</v>
      </c>
    </row>
    <row r="108" spans="1:23" ht="18" customHeight="1" x14ac:dyDescent="0.2">
      <c r="G108" s="45" t="s">
        <v>119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58" t="s">
        <v>120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</row>
    <row r="112" spans="1:23" ht="18" customHeight="1" x14ac:dyDescent="0.2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</row>
    <row r="113" spans="1:13" ht="18" customHeight="1" x14ac:dyDescent="0.2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</row>
    <row r="114" spans="1:13" ht="18" customHeight="1" x14ac:dyDescent="0.2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</row>
    <row r="115" spans="1:13" ht="18" customHeight="1" x14ac:dyDescent="0.2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</row>
    <row r="116" spans="1:13" ht="18" customHeight="1" x14ac:dyDescent="0.2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</row>
    <row r="117" spans="1:13" ht="18" customHeight="1" x14ac:dyDescent="0.2">
      <c r="A117" s="158"/>
      <c r="B117" s="158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</row>
    <row r="118" spans="1:13" ht="18" customHeight="1" x14ac:dyDescent="0.2">
      <c r="A118" s="158"/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</row>
    <row r="119" spans="1:13" ht="18" customHeight="1" x14ac:dyDescent="0.2">
      <c r="A119" s="158"/>
      <c r="B119" s="158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</row>
    <row r="120" spans="1:13" ht="18" customHeight="1" x14ac:dyDescent="0.2">
      <c r="A120" s="158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</row>
    <row r="121" spans="1:13" ht="18" customHeight="1" x14ac:dyDescent="0.2">
      <c r="A121" s="158"/>
      <c r="B121" s="158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</row>
    <row r="122" spans="1:13" ht="18" customHeight="1" x14ac:dyDescent="0.2">
      <c r="A122" s="158"/>
      <c r="B122" s="158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126</v>
      </c>
      <c r="B2" s="3"/>
      <c r="C2" s="3"/>
      <c r="D2" s="3"/>
    </row>
    <row r="3" spans="1:19" ht="18" customHeight="1" x14ac:dyDescent="0.2">
      <c r="A3" s="186" t="s">
        <v>127</v>
      </c>
      <c r="B3" s="186"/>
      <c r="C3" s="5" t="s">
        <v>128</v>
      </c>
      <c r="D3" s="6"/>
      <c r="E3" s="5" t="s">
        <v>129</v>
      </c>
      <c r="F3" s="6"/>
      <c r="G3" s="7" t="s">
        <v>70</v>
      </c>
      <c r="H3" s="8"/>
      <c r="I3" s="13" t="s">
        <v>94</v>
      </c>
      <c r="J3" s="13" t="s">
        <v>95</v>
      </c>
      <c r="K3" s="14" t="s">
        <v>130</v>
      </c>
      <c r="L3" s="14" t="s">
        <v>98</v>
      </c>
      <c r="M3" s="7" t="s">
        <v>71</v>
      </c>
      <c r="N3" s="8"/>
      <c r="O3" s="14" t="s">
        <v>72</v>
      </c>
      <c r="P3" s="14" t="s">
        <v>73</v>
      </c>
      <c r="Q3" s="14" t="s">
        <v>74</v>
      </c>
      <c r="R3" s="18" t="s">
        <v>82</v>
      </c>
      <c r="S3" s="19"/>
    </row>
    <row r="4" spans="1:19" ht="18" customHeight="1" x14ac:dyDescent="0.2">
      <c r="A4" s="187" t="s">
        <v>84</v>
      </c>
      <c r="B4" s="187"/>
      <c r="C4" s="9" t="s">
        <v>131</v>
      </c>
      <c r="D4" s="10"/>
      <c r="E4" s="9" t="s">
        <v>131</v>
      </c>
      <c r="F4" s="10"/>
      <c r="G4" s="11" t="s">
        <v>85</v>
      </c>
      <c r="H4" s="12"/>
      <c r="I4" s="15" t="s">
        <v>132</v>
      </c>
      <c r="J4" s="15">
        <v>27362</v>
      </c>
      <c r="K4" s="16">
        <v>42741</v>
      </c>
      <c r="L4" s="15">
        <v>100</v>
      </c>
      <c r="M4" s="11" t="s">
        <v>86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87" t="s">
        <v>88</v>
      </c>
      <c r="B5" s="187"/>
      <c r="C5" s="9" t="s">
        <v>131</v>
      </c>
      <c r="D5" s="10"/>
      <c r="E5" s="9" t="s">
        <v>131</v>
      </c>
      <c r="F5" s="10"/>
      <c r="G5" s="11" t="s">
        <v>85</v>
      </c>
      <c r="H5" s="12"/>
      <c r="I5" s="15" t="s">
        <v>132</v>
      </c>
      <c r="J5" s="15">
        <v>27363</v>
      </c>
      <c r="K5" s="16">
        <v>42744</v>
      </c>
      <c r="L5" s="15">
        <v>20</v>
      </c>
      <c r="M5" s="11" t="s">
        <v>86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新增功能-业务配置-计价方式</vt:lpstr>
      <vt:lpstr>列表页</vt:lpstr>
      <vt:lpstr>内容页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Etoon</cp:lastModifiedBy>
  <dcterms:created xsi:type="dcterms:W3CDTF">2015-06-05T18:19:00Z</dcterms:created>
  <dcterms:modified xsi:type="dcterms:W3CDTF">2020-01-19T02:57:57Z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